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0730" windowHeight="11760"/>
  </bookViews>
  <sheets>
    <sheet name="Junio" sheetId="5" r:id="rId1"/>
  </sheets>
  <definedNames>
    <definedName name="_xlnm._FilterDatabase" localSheetId="0" hidden="1">Junio!$A$2:$J$394</definedName>
    <definedName name="_xlnm.Print_Area" localSheetId="0">Junio!$A$1:$H$394</definedName>
    <definedName name="_xlnm.Print_Titles" localSheetId="0">Junio!$1:$2</definedName>
  </definedNames>
  <calcPr calcId="125725"/>
</workbook>
</file>

<file path=xl/calcChain.xml><?xml version="1.0" encoding="utf-8"?>
<calcChain xmlns="http://schemas.openxmlformats.org/spreadsheetml/2006/main">
  <c r="F394" i="5"/>
  <c r="G394"/>
  <c r="H77" l="1"/>
  <c r="H79"/>
  <c r="H78"/>
  <c r="H14"/>
  <c r="H60" l="1"/>
  <c r="H150"/>
  <c r="H166"/>
  <c r="H214"/>
  <c r="H230"/>
  <c r="H254"/>
  <c r="H262"/>
  <c r="H278"/>
  <c r="H342"/>
  <c r="H366"/>
  <c r="H376"/>
  <c r="H384"/>
  <c r="H15"/>
  <c r="H31"/>
  <c r="H114"/>
  <c r="H129"/>
  <c r="H277"/>
  <c r="H285"/>
  <c r="H309"/>
  <c r="H325"/>
  <c r="H333"/>
  <c r="H349"/>
  <c r="H365"/>
  <c r="H375"/>
  <c r="H383"/>
  <c r="H21"/>
  <c r="H29"/>
  <c r="H37"/>
  <c r="H41"/>
  <c r="H49"/>
  <c r="H84"/>
  <c r="H88"/>
  <c r="H100"/>
  <c r="H104"/>
  <c r="H112"/>
  <c r="H123"/>
  <c r="H135"/>
  <c r="H139"/>
  <c r="H147"/>
  <c r="H151"/>
  <c r="H155"/>
  <c r="H171"/>
  <c r="H179"/>
  <c r="H199"/>
  <c r="H203"/>
  <c r="H211"/>
  <c r="H215"/>
  <c r="H219"/>
  <c r="H247"/>
  <c r="H259"/>
  <c r="H283"/>
  <c r="H287"/>
  <c r="H291"/>
  <c r="H295"/>
  <c r="H299"/>
  <c r="H307"/>
  <c r="H319"/>
  <c r="H323"/>
  <c r="H331"/>
  <c r="H343"/>
  <c r="H363"/>
  <c r="H367"/>
  <c r="H377"/>
  <c r="H381"/>
  <c r="H390"/>
  <c r="H146"/>
  <c r="H194"/>
  <c r="H210"/>
  <c r="H282"/>
  <c r="H290"/>
  <c r="H330"/>
  <c r="H338"/>
  <c r="H346"/>
  <c r="H354"/>
  <c r="H362"/>
  <c r="H389"/>
  <c r="H51"/>
  <c r="H67"/>
  <c r="H75"/>
  <c r="H94"/>
  <c r="H261"/>
  <c r="H273"/>
  <c r="H305"/>
  <c r="H329"/>
  <c r="H337"/>
  <c r="H353"/>
  <c r="H379"/>
  <c r="H9"/>
  <c r="H26"/>
  <c r="H58"/>
  <c r="H70"/>
  <c r="H85"/>
  <c r="H89"/>
  <c r="H93"/>
  <c r="H109"/>
  <c r="H117"/>
  <c r="H124"/>
  <c r="H152"/>
  <c r="H164"/>
  <c r="H184"/>
  <c r="H212"/>
  <c r="H216"/>
  <c r="H264"/>
  <c r="H296"/>
  <c r="H356"/>
  <c r="H360"/>
  <c r="H368"/>
  <c r="H120"/>
  <c r="H136"/>
  <c r="H267"/>
  <c r="H347"/>
  <c r="H116"/>
  <c r="H242"/>
  <c r="H12"/>
  <c r="H45"/>
  <c r="H73"/>
  <c r="H130"/>
  <c r="H249"/>
  <c r="H257"/>
  <c r="H321"/>
  <c r="H361"/>
  <c r="H47"/>
  <c r="H63"/>
  <c r="H110"/>
  <c r="H311"/>
  <c r="H327"/>
  <c r="H30"/>
  <c r="H62"/>
  <c r="H270"/>
  <c r="H145"/>
  <c r="H272"/>
  <c r="H222"/>
  <c r="H5"/>
  <c r="H228"/>
  <c r="H385"/>
  <c r="H341"/>
  <c r="H301"/>
  <c r="H245"/>
  <c r="H198"/>
  <c r="H182"/>
  <c r="H126"/>
  <c r="H358"/>
  <c r="H266"/>
  <c r="H234"/>
  <c r="H187"/>
  <c r="H65"/>
  <c r="H57"/>
  <c r="H25"/>
  <c r="H339"/>
  <c r="H335"/>
  <c r="H303"/>
  <c r="H255"/>
  <c r="H200"/>
  <c r="H156"/>
  <c r="H42"/>
  <c r="H373"/>
  <c r="H253"/>
  <c r="H91"/>
  <c r="H326"/>
  <c r="H310"/>
  <c r="H246"/>
  <c r="H231"/>
  <c r="H183"/>
  <c r="H167"/>
  <c r="H392"/>
  <c r="H380"/>
  <c r="H344"/>
  <c r="H336"/>
  <c r="H193"/>
  <c r="H161"/>
  <c r="H98"/>
  <c r="H82"/>
  <c r="H35"/>
  <c r="H19"/>
  <c r="H275"/>
  <c r="H340" l="1"/>
  <c r="H300"/>
  <c r="H284"/>
  <c r="H260"/>
  <c r="H236"/>
  <c r="H205"/>
  <c r="H173"/>
  <c r="H103"/>
  <c r="H95"/>
  <c r="H40"/>
  <c r="H32"/>
  <c r="H370"/>
  <c r="H388"/>
  <c r="H289"/>
  <c r="H372"/>
  <c r="H334"/>
  <c r="H302"/>
  <c r="H386"/>
  <c r="H352"/>
  <c r="H320"/>
  <c r="H312"/>
  <c r="H304"/>
  <c r="H288"/>
  <c r="H280"/>
  <c r="H248"/>
  <c r="H240"/>
  <c r="H209"/>
  <c r="H177"/>
  <c r="H107"/>
  <c r="H72"/>
  <c r="H44"/>
  <c r="H28"/>
  <c r="H11"/>
  <c r="H294"/>
  <c r="H22"/>
  <c r="H297"/>
  <c r="H61"/>
  <c r="H382"/>
  <c r="H374"/>
  <c r="H364"/>
  <c r="H276"/>
  <c r="H141"/>
  <c r="H125"/>
  <c r="H324"/>
  <c r="H308"/>
  <c r="H111"/>
  <c r="H76"/>
  <c r="H64"/>
  <c r="H48"/>
  <c r="H16"/>
  <c r="H322"/>
  <c r="H306"/>
  <c r="H286"/>
  <c r="H105"/>
  <c r="H74"/>
  <c r="H46"/>
  <c r="H13"/>
  <c r="H359"/>
  <c r="H263"/>
  <c r="H232"/>
  <c r="H168"/>
  <c r="H140"/>
  <c r="H371"/>
  <c r="H345"/>
  <c r="H265"/>
  <c r="H350"/>
  <c r="H274"/>
  <c r="H258"/>
  <c r="H391"/>
  <c r="H348"/>
  <c r="H292"/>
  <c r="H221"/>
  <c r="H189"/>
  <c r="H157"/>
  <c r="H393"/>
  <c r="H369"/>
  <c r="H313"/>
  <c r="H241"/>
  <c r="H226"/>
  <c r="H178"/>
  <c r="H162"/>
  <c r="H122"/>
  <c r="H318"/>
  <c r="H180"/>
  <c r="H328"/>
  <c r="H256"/>
  <c r="H225"/>
  <c r="H316"/>
  <c r="H108"/>
  <c r="H357"/>
  <c r="H332"/>
  <c r="H355"/>
  <c r="H10"/>
  <c r="H27"/>
  <c r="H43"/>
  <c r="H59"/>
  <c r="H71"/>
  <c r="H90"/>
  <c r="H106"/>
  <c r="H121"/>
  <c r="H137"/>
  <c r="H153"/>
  <c r="H169"/>
  <c r="H185"/>
  <c r="H201"/>
  <c r="H217"/>
  <c r="H53"/>
  <c r="H378"/>
  <c r="H269"/>
  <c r="H271"/>
  <c r="H281"/>
  <c r="H317"/>
  <c r="H7"/>
  <c r="H138"/>
  <c r="H293"/>
  <c r="H251"/>
  <c r="H315"/>
  <c r="H92"/>
  <c r="H250"/>
  <c r="H314"/>
  <c r="H142"/>
  <c r="H174"/>
  <c r="H206"/>
  <c r="H237"/>
  <c r="H39"/>
  <c r="H86"/>
  <c r="H133"/>
  <c r="H165"/>
  <c r="H197"/>
  <c r="H229"/>
  <c r="H80"/>
  <c r="H143"/>
  <c r="H207"/>
  <c r="H99"/>
  <c r="H154"/>
  <c r="H186"/>
  <c r="H218"/>
  <c r="H38"/>
  <c r="H54"/>
  <c r="H101"/>
  <c r="H132"/>
  <c r="H148"/>
  <c r="H196"/>
  <c r="H243"/>
  <c r="H387"/>
  <c r="H298"/>
  <c r="H158"/>
  <c r="H190"/>
  <c r="H4"/>
  <c r="H23"/>
  <c r="H55"/>
  <c r="H102"/>
  <c r="H118"/>
  <c r="H149"/>
  <c r="H181"/>
  <c r="H213"/>
  <c r="H244"/>
  <c r="H175"/>
  <c r="H238"/>
  <c r="H68"/>
  <c r="H279"/>
  <c r="H252"/>
  <c r="H268"/>
  <c r="H33"/>
  <c r="H96"/>
  <c r="H127"/>
  <c r="H159"/>
  <c r="H191"/>
  <c r="H20"/>
  <c r="H52"/>
  <c r="H83"/>
  <c r="H115"/>
  <c r="H18"/>
  <c r="H34"/>
  <c r="H50"/>
  <c r="H66"/>
  <c r="H81"/>
  <c r="H97"/>
  <c r="H113"/>
  <c r="H128"/>
  <c r="H144"/>
  <c r="H160"/>
  <c r="H176"/>
  <c r="H192"/>
  <c r="H208"/>
  <c r="H224"/>
  <c r="H239"/>
  <c r="H351"/>
  <c r="H17"/>
  <c r="H69"/>
  <c r="H131"/>
  <c r="H163"/>
  <c r="H195"/>
  <c r="H227"/>
  <c r="H24"/>
  <c r="H56"/>
  <c r="H87"/>
  <c r="H119"/>
  <c r="H3"/>
  <c r="H223"/>
  <c r="H170"/>
  <c r="H202"/>
  <c r="H233"/>
  <c r="H172"/>
  <c r="H188"/>
  <c r="H204"/>
  <c r="H220"/>
  <c r="H235"/>
  <c r="H36"/>
  <c r="H134"/>
  <c r="H6"/>
  <c r="H8"/>
  <c r="H394" l="1"/>
</calcChain>
</file>

<file path=xl/sharedStrings.xml><?xml version="1.0" encoding="utf-8"?>
<sst xmlns="http://schemas.openxmlformats.org/spreadsheetml/2006/main" count="1964" uniqueCount="763">
  <si>
    <t>PROVINCIA</t>
  </si>
  <si>
    <t>MUNICIPIO</t>
  </si>
  <si>
    <t>CUIT</t>
  </si>
  <si>
    <t>RAZON SOCIAL</t>
  </si>
  <si>
    <t>LINEA</t>
  </si>
  <si>
    <t>SISTAU</t>
  </si>
  <si>
    <t>RCC DEMANDA</t>
  </si>
  <si>
    <t>BUENOS AIRES</t>
  </si>
  <si>
    <t>ALMIRANTE BROWN</t>
  </si>
  <si>
    <t>30-54563704-5</t>
  </si>
  <si>
    <t>EMPRESA SAN VICENTE S. A. DE TRANSPORTES</t>
  </si>
  <si>
    <t>30-64701983-4</t>
  </si>
  <si>
    <t>TRANSPORTE DEL SUR SRL</t>
  </si>
  <si>
    <t>AB515</t>
  </si>
  <si>
    <t>30-68586179-4</t>
  </si>
  <si>
    <t>EMPRESA 501 S.A.</t>
  </si>
  <si>
    <t>AB501</t>
  </si>
  <si>
    <t>33-54634565-9</t>
  </si>
  <si>
    <t>EXPRESO VILLA GALICIA SAN JOSE S.A.</t>
  </si>
  <si>
    <t>AB510</t>
  </si>
  <si>
    <t>33-54661071-9</t>
  </si>
  <si>
    <t>GENERAL TOMAS GUIDO S.A.C.I.F.</t>
  </si>
  <si>
    <t>AB514</t>
  </si>
  <si>
    <t>AVELLANEDA</t>
  </si>
  <si>
    <t>AV570</t>
  </si>
  <si>
    <t>BERAZATEGUI</t>
  </si>
  <si>
    <t>30-52276217-9</t>
  </si>
  <si>
    <t>MICRO OMNIBUS QUILMES SA COM IND Y FINANC</t>
  </si>
  <si>
    <t>BE603</t>
  </si>
  <si>
    <t>BE619</t>
  </si>
  <si>
    <t>BRANDSEN</t>
  </si>
  <si>
    <t>30-70986951-1</t>
  </si>
  <si>
    <t>EMPRESA DE TRANSPORTE SANTA RITA S.R.L.</t>
  </si>
  <si>
    <t>BR500</t>
  </si>
  <si>
    <t>CAMPANA</t>
  </si>
  <si>
    <t>30-69225833-5</t>
  </si>
  <si>
    <t>MICRO OMNIBUS TIGRE S.A.</t>
  </si>
  <si>
    <t>CA505</t>
  </si>
  <si>
    <t>30-71158328-5</t>
  </si>
  <si>
    <t>COOPERATIVA DE TRABAJO 6 DE JULIO LIMITADA</t>
  </si>
  <si>
    <t>CAÑUELAS</t>
  </si>
  <si>
    <t>30-54632033-9</t>
  </si>
  <si>
    <t>LINEA EXPRESO LINIERS S.A.</t>
  </si>
  <si>
    <t>CÑ502</t>
  </si>
  <si>
    <t>ESCOBAR</t>
  </si>
  <si>
    <t>30-54653274-3</t>
  </si>
  <si>
    <t>COMPAÑIA LA ISLEÑA S.R.L.</t>
  </si>
  <si>
    <t>ES504B</t>
  </si>
  <si>
    <t>ES507</t>
  </si>
  <si>
    <t>30-68679471-3</t>
  </si>
  <si>
    <t>LINEA SESENTA S.A.</t>
  </si>
  <si>
    <t>ES503</t>
  </si>
  <si>
    <t>ES509</t>
  </si>
  <si>
    <t>ES505</t>
  </si>
  <si>
    <t>ES506</t>
  </si>
  <si>
    <t>ES508</t>
  </si>
  <si>
    <t>ES511</t>
  </si>
  <si>
    <t>ES513</t>
  </si>
  <si>
    <t>ESTEBAN ECHEVERRIA</t>
  </si>
  <si>
    <t>30-54633296-5</t>
  </si>
  <si>
    <t>EMPRESA MONTE GRANDE S.A. LINEA 501</t>
  </si>
  <si>
    <t>EE501</t>
  </si>
  <si>
    <t>EXALTACION DE LA CRUZ</t>
  </si>
  <si>
    <t>30-70790289-9</t>
  </si>
  <si>
    <t>RUTA BUS SA</t>
  </si>
  <si>
    <t>EC501</t>
  </si>
  <si>
    <t>EZEIZA</t>
  </si>
  <si>
    <t>30-69305982-4</t>
  </si>
  <si>
    <t>EMPRESA J.M. EZEIZA S.R.L.</t>
  </si>
  <si>
    <t>EZ518</t>
  </si>
  <si>
    <t>FLORENCIO VARELA</t>
  </si>
  <si>
    <t>30-54622889-0</t>
  </si>
  <si>
    <t>MICRO OMNIBUS PRIMERA JUNTA S.A.</t>
  </si>
  <si>
    <t>FV501</t>
  </si>
  <si>
    <t>FV504</t>
  </si>
  <si>
    <t>30-54669877-3</t>
  </si>
  <si>
    <t>COMPANIA MICROOMNIBUS LA COLORADA SACI</t>
  </si>
  <si>
    <t>FV505</t>
  </si>
  <si>
    <t>33-56815582-9</t>
  </si>
  <si>
    <t>TRANSPORTES SAN JUAN BAUTISTA SA</t>
  </si>
  <si>
    <t>FV500</t>
  </si>
  <si>
    <t>FV503</t>
  </si>
  <si>
    <t>FV506</t>
  </si>
  <si>
    <t>FV507</t>
  </si>
  <si>
    <t>FV508</t>
  </si>
  <si>
    <t>FV509</t>
  </si>
  <si>
    <t>FV511</t>
  </si>
  <si>
    <t>FV512</t>
  </si>
  <si>
    <t>GENERAL RODRIGUEZ</t>
  </si>
  <si>
    <t>33-54634954-9</t>
  </si>
  <si>
    <t>TRANSPORTES LA PERLITA S.A.</t>
  </si>
  <si>
    <t>GR500</t>
  </si>
  <si>
    <t>GENERAL SAN MARTIN</t>
  </si>
  <si>
    <t>SM670</t>
  </si>
  <si>
    <t>JOSE C. PAZ</t>
  </si>
  <si>
    <t>30-54623417-3</t>
  </si>
  <si>
    <t>SARGENTO CABRAL S.A. DE TRANSPORTES</t>
  </si>
  <si>
    <t>JP741A</t>
  </si>
  <si>
    <t>30-65585353-3</t>
  </si>
  <si>
    <t>EMPRESA DE TRANSPORTES EL LITORAL S.A.</t>
  </si>
  <si>
    <t>JP749</t>
  </si>
  <si>
    <t>LA MATANZA</t>
  </si>
  <si>
    <t>30-54622438-0</t>
  </si>
  <si>
    <t>LA CABAÑA S.A.</t>
  </si>
  <si>
    <t>LM624</t>
  </si>
  <si>
    <t>30-54622964-1</t>
  </si>
  <si>
    <t>TRANSPORTE IDEAL SAN JUSTO S.A.</t>
  </si>
  <si>
    <t>LM621</t>
  </si>
  <si>
    <t>30-54625352-6</t>
  </si>
  <si>
    <t>LA VECINAL DE MATANZA SACI DE MICROOMNIBUS</t>
  </si>
  <si>
    <t>LM630</t>
  </si>
  <si>
    <t>30-54641796-0</t>
  </si>
  <si>
    <t>ALMAFUERTE EMPRESA DE TRANSPORTE SACIEI</t>
  </si>
  <si>
    <t>LM622</t>
  </si>
  <si>
    <t>LM628</t>
  </si>
  <si>
    <t>30-68013871-7</t>
  </si>
  <si>
    <t>NUEVO IDEAL S.A.</t>
  </si>
  <si>
    <t>LM620</t>
  </si>
  <si>
    <t>LA PLATA</t>
  </si>
  <si>
    <t>30-54566659-2</t>
  </si>
  <si>
    <t>FUERTE BARRAGAN S A DE TRANSPORTE INDUSTRIAL COMERCIAL INMOBILIARIA Y FINANCIERA</t>
  </si>
  <si>
    <t>LP506</t>
  </si>
  <si>
    <t>30-54624786-0</t>
  </si>
  <si>
    <t>EMPRESA NUEVE DE JULIO SOCIEDAD ANONIMA DE TRANSPORTE</t>
  </si>
  <si>
    <t>LP504</t>
  </si>
  <si>
    <t>LP508</t>
  </si>
  <si>
    <t>LP561</t>
  </si>
  <si>
    <t>30-54625291-0</t>
  </si>
  <si>
    <t>UNION PLATENSE S.R.L.</t>
  </si>
  <si>
    <t>LP501</t>
  </si>
  <si>
    <t>LP502</t>
  </si>
  <si>
    <t>LP520</t>
  </si>
  <si>
    <t>30-70729904-1</t>
  </si>
  <si>
    <t>EXPRESO LA PLATA BUENOS AIRES SA</t>
  </si>
  <si>
    <t>LP518</t>
  </si>
  <si>
    <t>LP53A</t>
  </si>
  <si>
    <t>30-71501182-0</t>
  </si>
  <si>
    <t>MICROEXPRES S.A.</t>
  </si>
  <si>
    <t>LP53B</t>
  </si>
  <si>
    <t>LANUS</t>
  </si>
  <si>
    <t>30-54625451-4</t>
  </si>
  <si>
    <t>COMPAÑIA ANDRADE EMPRESA DE TRANSPORTE DE PASAJEROS S.R.L.</t>
  </si>
  <si>
    <t>LA523</t>
  </si>
  <si>
    <t>30-54641925-4</t>
  </si>
  <si>
    <t>MICRO OMNIBUS AVENIDA S.A.</t>
  </si>
  <si>
    <t>LA520</t>
  </si>
  <si>
    <t>30-57197043-7</t>
  </si>
  <si>
    <t>5 DE AGOSTO SRL</t>
  </si>
  <si>
    <t>LA524</t>
  </si>
  <si>
    <t>30-58039052-4</t>
  </si>
  <si>
    <t>MICROOMNIBUS ESTE S.A.</t>
  </si>
  <si>
    <t>LA521</t>
  </si>
  <si>
    <t>LA526</t>
  </si>
  <si>
    <t>30-70805898-6</t>
  </si>
  <si>
    <t xml:space="preserve">EL URBANO SRL </t>
  </si>
  <si>
    <t>LA522</t>
  </si>
  <si>
    <t>LA527</t>
  </si>
  <si>
    <t>LOBOS</t>
  </si>
  <si>
    <t>33-62854085-9</t>
  </si>
  <si>
    <t>EXPRESO EMPALME LOBOS SRL</t>
  </si>
  <si>
    <t>LO501</t>
  </si>
  <si>
    <t>LO502</t>
  </si>
  <si>
    <t>LOMAS DE ZAMORA</t>
  </si>
  <si>
    <t>LZ548</t>
  </si>
  <si>
    <t>30-54629668-3</t>
  </si>
  <si>
    <t>CIA LA PAZ AMADOR MOURE SACIFIYA</t>
  </si>
  <si>
    <t>LZ542</t>
  </si>
  <si>
    <t>LZ551</t>
  </si>
  <si>
    <t>LZ549</t>
  </si>
  <si>
    <t>30-70949454-2</t>
  </si>
  <si>
    <t>YITOS S.A.</t>
  </si>
  <si>
    <t>LZ541</t>
  </si>
  <si>
    <t>LZ543</t>
  </si>
  <si>
    <t>LZ544</t>
  </si>
  <si>
    <t>LZ561</t>
  </si>
  <si>
    <t>LZ562</t>
  </si>
  <si>
    <t>30-71521580-9</t>
  </si>
  <si>
    <t>AUTOBUSES BUENOS AIRES  SRL</t>
  </si>
  <si>
    <t>LZ540</t>
  </si>
  <si>
    <t>LZ550</t>
  </si>
  <si>
    <t>LZ552</t>
  </si>
  <si>
    <t>LZ553</t>
  </si>
  <si>
    <t>LZ564</t>
  </si>
  <si>
    <t>LUJAN</t>
  </si>
  <si>
    <t>30-70854893-2</t>
  </si>
  <si>
    <t>TRANSPORTES 11 DE JUNIO S.R.L.</t>
  </si>
  <si>
    <t>LU500</t>
  </si>
  <si>
    <t>LU501</t>
  </si>
  <si>
    <t>LU502</t>
  </si>
  <si>
    <t>LU503</t>
  </si>
  <si>
    <t>MALVINAS ARGENTINAS</t>
  </si>
  <si>
    <t>30-71136158-4</t>
  </si>
  <si>
    <t>LA PRIMERA DE MALVINAS ARGENTINAS UNION TRANSITORIA DE EMPRESA</t>
  </si>
  <si>
    <t>MA501</t>
  </si>
  <si>
    <t>MERLO</t>
  </si>
  <si>
    <t>30-54622896-3</t>
  </si>
  <si>
    <t>EMPRESA LINEA DOSCIENTOS DIECISEIS S A DE TRANSPORTES</t>
  </si>
  <si>
    <t>ME504</t>
  </si>
  <si>
    <t>30-54632095-9</t>
  </si>
  <si>
    <t>TRANSPORTES UNIDOS DE MERLO S.AC.I.I.</t>
  </si>
  <si>
    <t>ME500</t>
  </si>
  <si>
    <t>33-71528200-9</t>
  </si>
  <si>
    <t>C.O.S.A. COMPAÑIA DE TRANSPORTE VECINAL S.A. UNION TRANSITORIA</t>
  </si>
  <si>
    <t>ME503</t>
  </si>
  <si>
    <t>MORENO</t>
  </si>
  <si>
    <t>MO501</t>
  </si>
  <si>
    <t>MORON</t>
  </si>
  <si>
    <t>MO635</t>
  </si>
  <si>
    <t>MO634</t>
  </si>
  <si>
    <t>PILAR</t>
  </si>
  <si>
    <t>30-54661590-8</t>
  </si>
  <si>
    <t>LA CENTRAL DE ESCOBAR S.A.</t>
  </si>
  <si>
    <t>PL520</t>
  </si>
  <si>
    <t>30-60589091-8</t>
  </si>
  <si>
    <t>EMPRESA DE TRANSPORTE TRATADO DEL PILAR S.R.L.</t>
  </si>
  <si>
    <t>PL501</t>
  </si>
  <si>
    <t>30-70743778-9</t>
  </si>
  <si>
    <t>PILAR BUS S. A.</t>
  </si>
  <si>
    <t>PL510</t>
  </si>
  <si>
    <t>PL511</t>
  </si>
  <si>
    <t>30-71009265-2</t>
  </si>
  <si>
    <t>EMPRESA MONTERREY S.R.L.</t>
  </si>
  <si>
    <t>PL506</t>
  </si>
  <si>
    <t>30-71140342-2</t>
  </si>
  <si>
    <t>EMPRESA DE TRANSPORTES SERGIO A. RIVAS S.R.L.</t>
  </si>
  <si>
    <t>PL503</t>
  </si>
  <si>
    <t>30-71142261-3</t>
  </si>
  <si>
    <t>LA PRIMERA DE LA ESCONDIDA S.R.L.</t>
  </si>
  <si>
    <t>PL509</t>
  </si>
  <si>
    <t>PROV</t>
  </si>
  <si>
    <t>219</t>
  </si>
  <si>
    <t>300</t>
  </si>
  <si>
    <t>372</t>
  </si>
  <si>
    <t>263A</t>
  </si>
  <si>
    <t>370</t>
  </si>
  <si>
    <t>385</t>
  </si>
  <si>
    <t>388</t>
  </si>
  <si>
    <t>403</t>
  </si>
  <si>
    <t>435</t>
  </si>
  <si>
    <t>275</t>
  </si>
  <si>
    <t>30-54577585-5</t>
  </si>
  <si>
    <t>TRANSPORTES AUTOMOTORES RIACHUELO S.A.</t>
  </si>
  <si>
    <t>30-54622322-8</t>
  </si>
  <si>
    <t xml:space="preserve">CIA DE TRANSPORTE VECINAL SOCIEDAD ANONIMA </t>
  </si>
  <si>
    <t>326</t>
  </si>
  <si>
    <t>386</t>
  </si>
  <si>
    <t>30-54622346-5</t>
  </si>
  <si>
    <t>EXPRESO GENERAL SARMIENTO S. A.</t>
  </si>
  <si>
    <t>448</t>
  </si>
  <si>
    <t>242</t>
  </si>
  <si>
    <t>298</t>
  </si>
  <si>
    <t>317</t>
  </si>
  <si>
    <t>30-54622469-0</t>
  </si>
  <si>
    <t>EXPRESO LOMAS S.A.</t>
  </si>
  <si>
    <t>243</t>
  </si>
  <si>
    <t>324</t>
  </si>
  <si>
    <t>236</t>
  </si>
  <si>
    <t>269</t>
  </si>
  <si>
    <t>395</t>
  </si>
  <si>
    <t>441</t>
  </si>
  <si>
    <t>443B</t>
  </si>
  <si>
    <t>205</t>
  </si>
  <si>
    <t>30-54623073-9</t>
  </si>
  <si>
    <t>CIA NOROESTE S A DE TRANSPORTE</t>
  </si>
  <si>
    <t>289</t>
  </si>
  <si>
    <t>304</t>
  </si>
  <si>
    <t>343</t>
  </si>
  <si>
    <t>30-54623653-2</t>
  </si>
  <si>
    <t>EMPRESA LINEA SIETE SOCIEDAD ANONIMA DE TRANSPORTE</t>
  </si>
  <si>
    <t>307</t>
  </si>
  <si>
    <t>30-54624298-2</t>
  </si>
  <si>
    <t>TRANSPORTE LA UNION LINEA 202 S.A.</t>
  </si>
  <si>
    <t>202</t>
  </si>
  <si>
    <t>30-54624700-3</t>
  </si>
  <si>
    <t>TRANSPORTES ATLANTIDA S.A.C.</t>
  </si>
  <si>
    <t>410</t>
  </si>
  <si>
    <t>429</t>
  </si>
  <si>
    <t>215</t>
  </si>
  <si>
    <t>225</t>
  </si>
  <si>
    <t>414</t>
  </si>
  <si>
    <t>30-54625024-1</t>
  </si>
  <si>
    <t>COMPAÑIA OMNIBUS 25 DE MAYO LINEA 278 S.A.</t>
  </si>
  <si>
    <t>239A</t>
  </si>
  <si>
    <t>278</t>
  </si>
  <si>
    <t>281</t>
  </si>
  <si>
    <t>293A</t>
  </si>
  <si>
    <t>323</t>
  </si>
  <si>
    <t>214</t>
  </si>
  <si>
    <t>273</t>
  </si>
  <si>
    <t>418</t>
  </si>
  <si>
    <t>283</t>
  </si>
  <si>
    <t>277</t>
  </si>
  <si>
    <t>30-54631986-1</t>
  </si>
  <si>
    <t>MICRO OMNIBUS O´HIGGINS SAT</t>
  </si>
  <si>
    <t>295</t>
  </si>
  <si>
    <t>238</t>
  </si>
  <si>
    <t>297</t>
  </si>
  <si>
    <t>245</t>
  </si>
  <si>
    <t>394</t>
  </si>
  <si>
    <t>30-54633692-8</t>
  </si>
  <si>
    <t>EXPRESO NUEVE DE JULIO S.A.</t>
  </si>
  <si>
    <t>247</t>
  </si>
  <si>
    <t>30-54634060-7</t>
  </si>
  <si>
    <t>MICROOMNIBUS SAAVEDRA SATACI</t>
  </si>
  <si>
    <t>253</t>
  </si>
  <si>
    <t>321</t>
  </si>
  <si>
    <t>30-54634336-3</t>
  </si>
  <si>
    <t>TRANSPORTES VILLA BOSCH S.A.C. E I.</t>
  </si>
  <si>
    <t>328</t>
  </si>
  <si>
    <t>30-54634404-1</t>
  </si>
  <si>
    <t>TRANSPORTE LARRAZABAL CISA</t>
  </si>
  <si>
    <t>421</t>
  </si>
  <si>
    <t>30-54634473-4</t>
  </si>
  <si>
    <t>MICROMNIBUS GENERAL SAN MARTIN SAC</t>
  </si>
  <si>
    <t>333</t>
  </si>
  <si>
    <t>407</t>
  </si>
  <si>
    <t>437</t>
  </si>
  <si>
    <t>30-54635100-5</t>
  </si>
  <si>
    <t>EXPRESO VILLA NUEVA S.A.</t>
  </si>
  <si>
    <t>257</t>
  </si>
  <si>
    <t>30-54635131-5</t>
  </si>
  <si>
    <t>TRANSPORTES AUTOMOTORES LANUS ESTE SOCIEDAD ANÓNIMA</t>
  </si>
  <si>
    <t>354</t>
  </si>
  <si>
    <t>30-54636523-5</t>
  </si>
  <si>
    <t>MICRO OMNIBUS MITRE S.A.</t>
  </si>
  <si>
    <t>318</t>
  </si>
  <si>
    <t>30-54636585-5</t>
  </si>
  <si>
    <t>LA PRIMERA DE MARTINEZ S.A.</t>
  </si>
  <si>
    <t>314</t>
  </si>
  <si>
    <t>30-54641413-9</t>
  </si>
  <si>
    <t>TRANSPORTE AUTOMOTORES LA PLATA SA</t>
  </si>
  <si>
    <t>338</t>
  </si>
  <si>
    <t>406</t>
  </si>
  <si>
    <t>218</t>
  </si>
  <si>
    <t>284</t>
  </si>
  <si>
    <t>325</t>
  </si>
  <si>
    <t>378</t>
  </si>
  <si>
    <t>405</t>
  </si>
  <si>
    <t>30-54650008-6</t>
  </si>
  <si>
    <t>LA NUEVA METROPOL SATACI</t>
  </si>
  <si>
    <t>228A</t>
  </si>
  <si>
    <t>365</t>
  </si>
  <si>
    <t>237</t>
  </si>
  <si>
    <t>276A</t>
  </si>
  <si>
    <t>310</t>
  </si>
  <si>
    <t>228F</t>
  </si>
  <si>
    <t>291</t>
  </si>
  <si>
    <t>30-55484558-0</t>
  </si>
  <si>
    <t>EXPRESO ESTEBAN ECHEVERRIA S.R.L.</t>
  </si>
  <si>
    <t>222</t>
  </si>
  <si>
    <t>306</t>
  </si>
  <si>
    <t>30-55484725-7</t>
  </si>
  <si>
    <t>EMPRESA DEL OESTE S.A. DE TRANSPORTES</t>
  </si>
  <si>
    <t>244</t>
  </si>
  <si>
    <t>302</t>
  </si>
  <si>
    <t>303</t>
  </si>
  <si>
    <t>320</t>
  </si>
  <si>
    <t>390</t>
  </si>
  <si>
    <t>443A</t>
  </si>
  <si>
    <t>461</t>
  </si>
  <si>
    <t>462</t>
  </si>
  <si>
    <t>463</t>
  </si>
  <si>
    <t>464</t>
  </si>
  <si>
    <t>30-56190067-8</t>
  </si>
  <si>
    <t>LA PRIMERA DE GRAND BOURG S.A.T.C.I.</t>
  </si>
  <si>
    <t>315</t>
  </si>
  <si>
    <t>440</t>
  </si>
  <si>
    <t>30-58184769-2</t>
  </si>
  <si>
    <t>EXPRESO PARQUE EL LUCERO S.A. DE TRANSPORTES LINEA 741</t>
  </si>
  <si>
    <t>341</t>
  </si>
  <si>
    <t>379</t>
  </si>
  <si>
    <t>391</t>
  </si>
  <si>
    <t>30-63898233-8</t>
  </si>
  <si>
    <t>EMPRESA CIUDAD DE SAN FERNANDO S.A.</t>
  </si>
  <si>
    <t>264</t>
  </si>
  <si>
    <t>371</t>
  </si>
  <si>
    <t>445</t>
  </si>
  <si>
    <t>30-65080001-6</t>
  </si>
  <si>
    <t>EMPRESA DE TRANSPORTE DEL SUR SRL</t>
  </si>
  <si>
    <t>200</t>
  </si>
  <si>
    <t>404</t>
  </si>
  <si>
    <t>449</t>
  </si>
  <si>
    <t>382</t>
  </si>
  <si>
    <t>204A</t>
  </si>
  <si>
    <t>228B</t>
  </si>
  <si>
    <t>430</t>
  </si>
  <si>
    <t>204B</t>
  </si>
  <si>
    <t>228C</t>
  </si>
  <si>
    <t>228E</t>
  </si>
  <si>
    <t>313</t>
  </si>
  <si>
    <t>350</t>
  </si>
  <si>
    <t>355</t>
  </si>
  <si>
    <t>33-54625543-9</t>
  </si>
  <si>
    <t>TRANSPORTES JOSE HERNANDEZ S.A.C.I.</t>
  </si>
  <si>
    <t>252</t>
  </si>
  <si>
    <t>33-54625963-9</t>
  </si>
  <si>
    <t>AZUL S.A. DE TRANSPORTE AUTOMOTOR</t>
  </si>
  <si>
    <t>203</t>
  </si>
  <si>
    <t>239B</t>
  </si>
  <si>
    <t>263B</t>
  </si>
  <si>
    <t>266</t>
  </si>
  <si>
    <t>293B</t>
  </si>
  <si>
    <t>436</t>
  </si>
  <si>
    <t>288</t>
  </si>
  <si>
    <t>311</t>
  </si>
  <si>
    <t>312</t>
  </si>
  <si>
    <t>329</t>
  </si>
  <si>
    <t>422</t>
  </si>
  <si>
    <t>33-54635070-9</t>
  </si>
  <si>
    <t>EMPRESA LIBERTADOR SAN MARTIN S.A.T.</t>
  </si>
  <si>
    <t>322</t>
  </si>
  <si>
    <t>327</t>
  </si>
  <si>
    <t>336</t>
  </si>
  <si>
    <t>392</t>
  </si>
  <si>
    <t>271</t>
  </si>
  <si>
    <t>299</t>
  </si>
  <si>
    <t>373</t>
  </si>
  <si>
    <t>384</t>
  </si>
  <si>
    <t>383</t>
  </si>
  <si>
    <t>QUILMES</t>
  </si>
  <si>
    <t>QU584</t>
  </si>
  <si>
    <t>QU583</t>
  </si>
  <si>
    <t>QU585</t>
  </si>
  <si>
    <t>QU580</t>
  </si>
  <si>
    <t>QU582</t>
  </si>
  <si>
    <t>SAN FERNANDO</t>
  </si>
  <si>
    <t>SF710</t>
  </si>
  <si>
    <t>SAN ISIDRO</t>
  </si>
  <si>
    <t>SI707</t>
  </si>
  <si>
    <t>SAN MIGUEL</t>
  </si>
  <si>
    <t>SM740</t>
  </si>
  <si>
    <t>SAN VICENTE</t>
  </si>
  <si>
    <t>SV503</t>
  </si>
  <si>
    <t>TIGRE</t>
  </si>
  <si>
    <t>30-54641994-7</t>
  </si>
  <si>
    <t>MICRO OMNIBUS GENERAL PACHECO S.A.</t>
  </si>
  <si>
    <t>TI721</t>
  </si>
  <si>
    <t>TI720</t>
  </si>
  <si>
    <t>30-71098891-5</t>
  </si>
  <si>
    <t>UTENOR LINEA 723 UNION TRANSITORIA DE EMPRESAS</t>
  </si>
  <si>
    <t>TI723</t>
  </si>
  <si>
    <t>30-71254215-9</t>
  </si>
  <si>
    <t>UTENOR S.A. LINEA 722 UNION TRANSITORIA DE EMPRE</t>
  </si>
  <si>
    <t>TI722</t>
  </si>
  <si>
    <t>ZARATE</t>
  </si>
  <si>
    <t>30-66764535-9</t>
  </si>
  <si>
    <t>COOPERATIVA DE TRABAJO 3 DE JULIO LTDA.</t>
  </si>
  <si>
    <t>Z500-3</t>
  </si>
  <si>
    <t>JN</t>
  </si>
  <si>
    <t>159</t>
  </si>
  <si>
    <t>177</t>
  </si>
  <si>
    <t>51</t>
  </si>
  <si>
    <t>74</t>
  </si>
  <si>
    <t>79</t>
  </si>
  <si>
    <t>30-54577578-2</t>
  </si>
  <si>
    <t>MODO S.A.</t>
  </si>
  <si>
    <t>151</t>
  </si>
  <si>
    <t>90</t>
  </si>
  <si>
    <t>100</t>
  </si>
  <si>
    <t>115</t>
  </si>
  <si>
    <t>134</t>
  </si>
  <si>
    <t>176</t>
  </si>
  <si>
    <t>30-54622391-0</t>
  </si>
  <si>
    <t>EXPRESO QUILMES SA</t>
  </si>
  <si>
    <t>98</t>
  </si>
  <si>
    <t>172</t>
  </si>
  <si>
    <t>174</t>
  </si>
  <si>
    <t>30-54622520-4</t>
  </si>
  <si>
    <t>LINEA 102 SARGENTO CABRAL S.A.</t>
  </si>
  <si>
    <t>102</t>
  </si>
  <si>
    <t>30-54622575-1</t>
  </si>
  <si>
    <t>LOS CONSTITUYENTES SOCIEDAD ANONIMA DE TRANSPORTES</t>
  </si>
  <si>
    <t>111</t>
  </si>
  <si>
    <t>127</t>
  </si>
  <si>
    <t>78</t>
  </si>
  <si>
    <t>87</t>
  </si>
  <si>
    <t>30-54622797-5</t>
  </si>
  <si>
    <t xml:space="preserve">EMPRESA DE TRANSPORTES AUTOMOTORES 12 DE OCTUBRE S A </t>
  </si>
  <si>
    <t>7</t>
  </si>
  <si>
    <t>30-54622810-6</t>
  </si>
  <si>
    <t>BERNARDINO RIVADAVIA S.A.T.A.</t>
  </si>
  <si>
    <t>113</t>
  </si>
  <si>
    <t>63</t>
  </si>
  <si>
    <t>30-54622827-0</t>
  </si>
  <si>
    <t>MICRO OMNIBUS 45 S.A.C.I.F.</t>
  </si>
  <si>
    <t>154</t>
  </si>
  <si>
    <t>45</t>
  </si>
  <si>
    <t>166</t>
  </si>
  <si>
    <t>30-54622919-6</t>
  </si>
  <si>
    <t xml:space="preserve">TRANSPORTES AUTOMOTORES CALLAO SA </t>
  </si>
  <si>
    <t>12</t>
  </si>
  <si>
    <t>124</t>
  </si>
  <si>
    <t>185</t>
  </si>
  <si>
    <t>96</t>
  </si>
  <si>
    <t>30-54623134-4</t>
  </si>
  <si>
    <t>TRANSPORTES COLEGIALES SACI</t>
  </si>
  <si>
    <t>42</t>
  </si>
  <si>
    <t>30-54623141-7</t>
  </si>
  <si>
    <t>TRANSPORTES NUEVE DE JULIO S.A.</t>
  </si>
  <si>
    <t>109</t>
  </si>
  <si>
    <t>136</t>
  </si>
  <si>
    <t>163</t>
  </si>
  <si>
    <t>182</t>
  </si>
  <si>
    <t>30-54624137-4</t>
  </si>
  <si>
    <t>TRANSPORTES SANTA FE S.A.C.E.I.</t>
  </si>
  <si>
    <t>39</t>
  </si>
  <si>
    <t>30-54624397-0</t>
  </si>
  <si>
    <t xml:space="preserve">COLECTIVEROS UNIDOS SOCIEDAD ANONIMA C U S A </t>
  </si>
  <si>
    <t>106</t>
  </si>
  <si>
    <t>30-54624694-5</t>
  </si>
  <si>
    <t>EL PUENTE SAT</t>
  </si>
  <si>
    <t>128</t>
  </si>
  <si>
    <t>158</t>
  </si>
  <si>
    <t>32</t>
  </si>
  <si>
    <t>75</t>
  </si>
  <si>
    <t>57</t>
  </si>
  <si>
    <t>30-54624724-0</t>
  </si>
  <si>
    <t>GENERAL PUEYRREDON S.A.T.C.I</t>
  </si>
  <si>
    <t>110</t>
  </si>
  <si>
    <t>30-54625048-9</t>
  </si>
  <si>
    <t>TRANSPORTES QUIRNO COSTA SACEI.</t>
  </si>
  <si>
    <t>103</t>
  </si>
  <si>
    <t>30-54625055-1</t>
  </si>
  <si>
    <t>LA CENTRAL DE VICENTE LOPEZ S.A.C.</t>
  </si>
  <si>
    <t>184</t>
  </si>
  <si>
    <t>30-54625079-9</t>
  </si>
  <si>
    <t>EMPRESA DE TRANSPORTE TTE GRAL ROCA SA</t>
  </si>
  <si>
    <t>108</t>
  </si>
  <si>
    <t>21</t>
  </si>
  <si>
    <t>30-54625321-6</t>
  </si>
  <si>
    <t>S A EXPRESO SUDOESTE SAES</t>
  </si>
  <si>
    <t>85</t>
  </si>
  <si>
    <t>180</t>
  </si>
  <si>
    <t>30-54625437-9</t>
  </si>
  <si>
    <t>EXPRESO SAN ISIDRO S.A.T.C.I.F.I.</t>
  </si>
  <si>
    <t>168</t>
  </si>
  <si>
    <t>30-54626010-7</t>
  </si>
  <si>
    <t>TRANSPORTES AUTOMOTORES DE PASAJEROS SIGLO VEINTIUNO S.A.</t>
  </si>
  <si>
    <t>181</t>
  </si>
  <si>
    <t>30-54630419-8</t>
  </si>
  <si>
    <t>LINEA DE MICROOMNIBUS 47 SOCIEDAD ANONIMA</t>
  </si>
  <si>
    <t>47</t>
  </si>
  <si>
    <t>88</t>
  </si>
  <si>
    <t>30-54632118-1</t>
  </si>
  <si>
    <t>MICRO OMNIBUS SUR SA</t>
  </si>
  <si>
    <t>160</t>
  </si>
  <si>
    <t>30-54632965-4</t>
  </si>
  <si>
    <t>TRANSPORTES SUR NOR CISA</t>
  </si>
  <si>
    <t>15</t>
  </si>
  <si>
    <t>30-54633333-3</t>
  </si>
  <si>
    <t>LINEA 213 SOCIEDAD ANONIMA DE TRANSPORTE</t>
  </si>
  <si>
    <t>53</t>
  </si>
  <si>
    <t>30-54633548-4</t>
  </si>
  <si>
    <t>TRANSPORTES SESENTA Y OCHO SRL</t>
  </si>
  <si>
    <t>68</t>
  </si>
  <si>
    <t>36</t>
  </si>
  <si>
    <t>30-54633708-8</t>
  </si>
  <si>
    <t>TRANSPORTES NUEVA CHICAGO C I S A</t>
  </si>
  <si>
    <t>80</t>
  </si>
  <si>
    <t>30-54633715-0</t>
  </si>
  <si>
    <t>EMPRESA DE TRANSPORTES PEDRO DE MENDOZA C.I.S.A.</t>
  </si>
  <si>
    <t>29</t>
  </si>
  <si>
    <t>30-54633739-8</t>
  </si>
  <si>
    <t>MICROOMNIBUS CIUDAD DE BUENOS AIRES SATCI</t>
  </si>
  <si>
    <t>59</t>
  </si>
  <si>
    <t>30-54633937-4</t>
  </si>
  <si>
    <t>EMPRESA ANTARTIDA ARGENTINA S.A DE T</t>
  </si>
  <si>
    <t>95</t>
  </si>
  <si>
    <t>30-54633975-7</t>
  </si>
  <si>
    <t>TRANSPORTES DEL TEJAR SA</t>
  </si>
  <si>
    <t>67</t>
  </si>
  <si>
    <t>30-54634053-4</t>
  </si>
  <si>
    <t>TRANSPORTES SOL DE MAYO C.I.S.A.</t>
  </si>
  <si>
    <t>4</t>
  </si>
  <si>
    <t>153</t>
  </si>
  <si>
    <t>19</t>
  </si>
  <si>
    <t>30-54634107-7</t>
  </si>
  <si>
    <t xml:space="preserve">EMPRESARIOS TRANSPORTE AUTOMOTOR PASAJEROS S A </t>
  </si>
  <si>
    <t>24</t>
  </si>
  <si>
    <t>30-54634121-2</t>
  </si>
  <si>
    <t>LINEA 71 S.A.</t>
  </si>
  <si>
    <t>71</t>
  </si>
  <si>
    <t>30-54634305-3</t>
  </si>
  <si>
    <t>CARDENAS S.A.</t>
  </si>
  <si>
    <t>126</t>
  </si>
  <si>
    <t>30-54634312-6</t>
  </si>
  <si>
    <t>EMPRESA DE TRANSPORTES MICROOMNIBUS SAENZ PEÑA SRL</t>
  </si>
  <si>
    <t>92</t>
  </si>
  <si>
    <t>117</t>
  </si>
  <si>
    <t>161</t>
  </si>
  <si>
    <t>188</t>
  </si>
  <si>
    <t>20</t>
  </si>
  <si>
    <t>30-54634671-0</t>
  </si>
  <si>
    <t>TRANSPORTES 270 S.A.</t>
  </si>
  <si>
    <t>70</t>
  </si>
  <si>
    <t>30-54635094-7</t>
  </si>
  <si>
    <t>TRANSPORTE ESCALADA SA DE TRANSPORTES</t>
  </si>
  <si>
    <t>169</t>
  </si>
  <si>
    <t>175</t>
  </si>
  <si>
    <t>30-54635216-8</t>
  </si>
  <si>
    <t>ETACER SRL</t>
  </si>
  <si>
    <t>907</t>
  </si>
  <si>
    <t>30-54636578-2</t>
  </si>
  <si>
    <t>MICROOMNIBUS BARRANCAS DE BELGRANO S. A.</t>
  </si>
  <si>
    <t>118</t>
  </si>
  <si>
    <t>30-54636615-0</t>
  </si>
  <si>
    <t>4 DE SEPTIEMBRE SATCP</t>
  </si>
  <si>
    <t>37</t>
  </si>
  <si>
    <t>30-54636646-0</t>
  </si>
  <si>
    <t>TRANSPORTES LOPE DE VEGA S A C I</t>
  </si>
  <si>
    <t>135</t>
  </si>
  <si>
    <t>56</t>
  </si>
  <si>
    <t>76</t>
  </si>
  <si>
    <t>91</t>
  </si>
  <si>
    <t>30-54636783-1</t>
  </si>
  <si>
    <t>TRANSPORTE LÍNEA 123 S.A.</t>
  </si>
  <si>
    <t>123</t>
  </si>
  <si>
    <t>194</t>
  </si>
  <si>
    <t>195</t>
  </si>
  <si>
    <t>65</t>
  </si>
  <si>
    <t>30-54657207-9</t>
  </si>
  <si>
    <t>NUEVOS RUMBOS S.A.</t>
  </si>
  <si>
    <t>132</t>
  </si>
  <si>
    <t>30-54657290-7</t>
  </si>
  <si>
    <t>EMPRESA DE TRANSPORTES AMERICA SAC.E I</t>
  </si>
  <si>
    <t>105</t>
  </si>
  <si>
    <t>30-54660726-3</t>
  </si>
  <si>
    <t>EMPRESA DE TRANSPORTES FLUVIALES DEL LITORAL S.A.</t>
  </si>
  <si>
    <t>906</t>
  </si>
  <si>
    <t>30-54660863-4</t>
  </si>
  <si>
    <t>TRANSP VEINTIDOS DE SEPTIEMBRE S A C</t>
  </si>
  <si>
    <t>2</t>
  </si>
  <si>
    <t>178</t>
  </si>
  <si>
    <t>30-54684423-0</t>
  </si>
  <si>
    <t>EMPRESA TANDILENSE S A C I F I Y DE S.</t>
  </si>
  <si>
    <t>152</t>
  </si>
  <si>
    <t>30-55665485-5</t>
  </si>
  <si>
    <t>TRANSPORTES RIO GRANDE SACIF</t>
  </si>
  <si>
    <t>23</t>
  </si>
  <si>
    <t>5</t>
  </si>
  <si>
    <t>8</t>
  </si>
  <si>
    <t>99</t>
  </si>
  <si>
    <t>30-56394131-2</t>
  </si>
  <si>
    <t>EMPRESA DE TRANSPORTES DE PASAJEROS KO KO S.R.L.</t>
  </si>
  <si>
    <t>914</t>
  </si>
  <si>
    <t>30-56796685-9</t>
  </si>
  <si>
    <t>VUELTA DE ROCHA SA</t>
  </si>
  <si>
    <t>64</t>
  </si>
  <si>
    <t>30-56835256-0</t>
  </si>
  <si>
    <t>LINEA 17 S.A.</t>
  </si>
  <si>
    <t>17</t>
  </si>
  <si>
    <t>30-56844599-2</t>
  </si>
  <si>
    <t>JUAN B. JUSTO S.A.T.C.I.</t>
  </si>
  <si>
    <t>34</t>
  </si>
  <si>
    <t>30-57153764-4</t>
  </si>
  <si>
    <t>MICRO OMNIBUS NORTE SOCIEDAD ANONIMA</t>
  </si>
  <si>
    <t>60</t>
  </si>
  <si>
    <t>30-57189536-2</t>
  </si>
  <si>
    <t xml:space="preserve">LINEA 22 S.A. </t>
  </si>
  <si>
    <t>22</t>
  </si>
  <si>
    <t>30-57190196-6</t>
  </si>
  <si>
    <t>17 DE AGOSTO S.A.</t>
  </si>
  <si>
    <t>26</t>
  </si>
  <si>
    <t>30-57196699-5</t>
  </si>
  <si>
    <t>LINEA 10 S.A.</t>
  </si>
  <si>
    <t>10</t>
  </si>
  <si>
    <t>30-57196927-7</t>
  </si>
  <si>
    <t>TRANSPORTES SAN CAYETANO S.A.C.</t>
  </si>
  <si>
    <t>1</t>
  </si>
  <si>
    <t>30-59033015-5</t>
  </si>
  <si>
    <t>EMPRESA CEFERINO S.A</t>
  </si>
  <si>
    <t>908</t>
  </si>
  <si>
    <t>114</t>
  </si>
  <si>
    <t>129</t>
  </si>
  <si>
    <t>133</t>
  </si>
  <si>
    <t>140</t>
  </si>
  <si>
    <t>143</t>
  </si>
  <si>
    <t>61</t>
  </si>
  <si>
    <t>62</t>
  </si>
  <si>
    <t>30-62548832-6</t>
  </si>
  <si>
    <t>TRANSPORTES AVENIDA BERNARDO ADER S.A.</t>
  </si>
  <si>
    <t>130</t>
  </si>
  <si>
    <t>30-62554374-2</t>
  </si>
  <si>
    <t>PEHUENCHE S.A.</t>
  </si>
  <si>
    <t>911</t>
  </si>
  <si>
    <t>30-68784108-1</t>
  </si>
  <si>
    <t>EMPRESA RIO URUGUAY S.R.L.</t>
  </si>
  <si>
    <t>912</t>
  </si>
  <si>
    <t>30-69638589-7</t>
  </si>
  <si>
    <t>EL NUEVO HALCON SA</t>
  </si>
  <si>
    <t>148</t>
  </si>
  <si>
    <t>30-69967283-8</t>
  </si>
  <si>
    <t>UNION TRANSPORTISTAS DE EMPRESAS S.A.</t>
  </si>
  <si>
    <t>46</t>
  </si>
  <si>
    <t>30-70087642-6</t>
  </si>
  <si>
    <t>ROCARAZA SA</t>
  </si>
  <si>
    <t>146</t>
  </si>
  <si>
    <t>31</t>
  </si>
  <si>
    <t>30-70228513-1</t>
  </si>
  <si>
    <t>GRUPO LINEA 179 S.A.</t>
  </si>
  <si>
    <t>179</t>
  </si>
  <si>
    <t>30-70395396-0</t>
  </si>
  <si>
    <t>DUVI S.A.</t>
  </si>
  <si>
    <t>193</t>
  </si>
  <si>
    <t>86</t>
  </si>
  <si>
    <t>30-70554911-3</t>
  </si>
  <si>
    <t>BUS DEL OESTE S.A.</t>
  </si>
  <si>
    <t>97</t>
  </si>
  <si>
    <t>30-70818819-7</t>
  </si>
  <si>
    <t>BUENOS AIRES BUS S.A.</t>
  </si>
  <si>
    <t>49</t>
  </si>
  <si>
    <t>30-70986829-9</t>
  </si>
  <si>
    <t>TRANSPORTES 1º DE SEPTIEMBRE SA</t>
  </si>
  <si>
    <t>93</t>
  </si>
  <si>
    <t>33-54568440-9</t>
  </si>
  <si>
    <t>ALMAFUERTE S.A.T.A.C.I.</t>
  </si>
  <si>
    <t>55</t>
  </si>
  <si>
    <t>41</t>
  </si>
  <si>
    <t>910</t>
  </si>
  <si>
    <t>915</t>
  </si>
  <si>
    <t>33-54626188-9</t>
  </si>
  <si>
    <t>TRANSPORTES ALMIRANTE BROWN S.A.</t>
  </si>
  <si>
    <t>33</t>
  </si>
  <si>
    <t>33-54633982-9</t>
  </si>
  <si>
    <t>DOTA SA DE TRANSPORTE AUTOMOTOR</t>
  </si>
  <si>
    <t>101</t>
  </si>
  <si>
    <t>28</t>
  </si>
  <si>
    <t>44</t>
  </si>
  <si>
    <t>33-54635568-9</t>
  </si>
  <si>
    <t>MAYO SOCIEDAD ANONIMA TRANSPORTE AUTOMOTOR</t>
  </si>
  <si>
    <t>141</t>
  </si>
  <si>
    <t>25</t>
  </si>
  <si>
    <t>84</t>
  </si>
  <si>
    <t>9</t>
  </si>
  <si>
    <t>33-70223426-9</t>
  </si>
  <si>
    <t>NUDO  SA</t>
  </si>
  <si>
    <t>107</t>
  </si>
  <si>
    <t>150</t>
  </si>
  <si>
    <t>50</t>
  </si>
  <si>
    <t>6</t>
  </si>
  <si>
    <t>IT504</t>
  </si>
  <si>
    <t>ITUZAINGO</t>
  </si>
  <si>
    <t>AB506</t>
  </si>
  <si>
    <t>AB521</t>
  </si>
  <si>
    <t>AB505</t>
  </si>
  <si>
    <t>238A</t>
  </si>
  <si>
    <t>30-71596259-0</t>
  </si>
  <si>
    <t>AUTOBUSES BUENOS AIRES SRL TRANSPORTE LARRAZABAL CISA UNION TRANSITORIA UT</t>
  </si>
  <si>
    <t>prov</t>
  </si>
  <si>
    <t>30-54640458-3</t>
  </si>
  <si>
    <t>ATACO NORTE S.A.C.I.</t>
  </si>
  <si>
    <t>902</t>
  </si>
  <si>
    <t>30-70778883-2</t>
  </si>
  <si>
    <t>ERSA URBANO S.A.</t>
  </si>
  <si>
    <t>904</t>
  </si>
  <si>
    <t>TOTAL</t>
  </si>
  <si>
    <t>30-71561637-4</t>
  </si>
  <si>
    <t>ZARATE TRANSPORTE S.A.P.E.M.</t>
  </si>
  <si>
    <t>119</t>
  </si>
  <si>
    <t>164</t>
  </si>
  <si>
    <t>CAZ1</t>
  </si>
  <si>
    <t>CA502</t>
  </si>
  <si>
    <t>Pagos compensaciones AMBA por línea del mes de Junio de 2020</t>
  </si>
</sst>
</file>

<file path=xl/styles.xml><?xml version="1.0" encoding="utf-8"?>
<styleSheet xmlns="http://schemas.openxmlformats.org/spreadsheetml/2006/main">
  <numFmts count="1">
    <numFmt numFmtId="43" formatCode="_ * #,##0.00_ ;_ * \-#,##0.00_ ;_ * &quot;-&quot;??_ ;_ @_ 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23">
    <xf numFmtId="0" fontId="0" fillId="0" borderId="0" xfId="0"/>
    <xf numFmtId="49" fontId="0" fillId="0" borderId="0" xfId="0" applyNumberFormat="1" applyBorder="1" applyAlignment="1">
      <alignment horizontal="center" vertical="center" wrapText="1"/>
    </xf>
    <xf numFmtId="49" fontId="0" fillId="0" borderId="0" xfId="0" applyNumberFormat="1"/>
    <xf numFmtId="4" fontId="0" fillId="0" borderId="0" xfId="0" applyNumberFormat="1" applyFill="1" applyBorder="1"/>
    <xf numFmtId="4" fontId="0" fillId="0" borderId="0" xfId="0" applyNumberFormat="1"/>
    <xf numFmtId="9" fontId="0" fillId="0" borderId="0" xfId="1" applyFont="1"/>
    <xf numFmtId="0" fontId="0" fillId="0" borderId="0" xfId="0" applyFill="1"/>
    <xf numFmtId="0" fontId="0" fillId="0" borderId="1" xfId="0" applyFill="1" applyBorder="1"/>
    <xf numFmtId="49" fontId="0" fillId="0" borderId="1" xfId="0" applyNumberFormat="1" applyFill="1" applyBorder="1"/>
    <xf numFmtId="4" fontId="0" fillId="0" borderId="1" xfId="0" applyNumberFormat="1" applyFill="1" applyBorder="1"/>
    <xf numFmtId="4" fontId="1" fillId="0" borderId="1" xfId="0" applyNumberFormat="1" applyFont="1" applyFill="1" applyBorder="1"/>
    <xf numFmtId="43" fontId="0" fillId="0" borderId="0" xfId="2" applyFont="1" applyFill="1"/>
    <xf numFmtId="49" fontId="0" fillId="0" borderId="0" xfId="0" applyNumberFormat="1" applyFill="1"/>
    <xf numFmtId="0" fontId="0" fillId="0" borderId="1" xfId="0" applyBorder="1"/>
    <xf numFmtId="49" fontId="0" fillId="0" borderId="1" xfId="0" applyNumberFormat="1" applyBorder="1"/>
    <xf numFmtId="0" fontId="0" fillId="0" borderId="1" xfId="0" applyFill="1" applyBorder="1" applyAlignment="1"/>
    <xf numFmtId="0" fontId="0" fillId="0" borderId="1" xfId="0" applyBorder="1" applyAlignment="1"/>
    <xf numFmtId="0" fontId="0" fillId="0" borderId="0" xfId="0" applyAlignment="1"/>
    <xf numFmtId="4" fontId="1" fillId="2" borderId="1" xfId="0" applyNumberFormat="1" applyFont="1" applyFill="1" applyBorder="1"/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0" fontId="3" fillId="0" borderId="0" xfId="0" applyFont="1"/>
    <xf numFmtId="14" fontId="3" fillId="0" borderId="0" xfId="0" applyNumberFormat="1" applyFont="1"/>
  </cellXfs>
  <cellStyles count="3">
    <cellStyle name="Millares" xfId="2" builtinId="3"/>
    <cellStyle name="Normal" xfId="0" builtinId="0"/>
    <cellStyle name="Porcentual" xfId="1" builtinId="5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162"/>
  <sheetViews>
    <sheetView tabSelected="1" workbookViewId="0">
      <selection activeCell="D11" sqref="D11"/>
    </sheetView>
  </sheetViews>
  <sheetFormatPr baseColWidth="10" defaultRowHeight="15"/>
  <cols>
    <col min="1" max="1" width="16" customWidth="1"/>
    <col min="2" max="2" width="22.7109375" bestFit="1" customWidth="1"/>
    <col min="3" max="3" width="13.42578125" bestFit="1" customWidth="1"/>
    <col min="4" max="4" width="79.140625" style="17" customWidth="1"/>
    <col min="5" max="5" width="8.5703125" style="2" customWidth="1"/>
    <col min="6" max="6" width="12.7109375" bestFit="1" customWidth="1"/>
    <col min="7" max="7" width="17.28515625" customWidth="1"/>
    <col min="8" max="8" width="15.42578125" customWidth="1"/>
  </cols>
  <sheetData>
    <row r="1" spans="1:10">
      <c r="A1" s="21" t="s">
        <v>762</v>
      </c>
      <c r="H1" s="22">
        <v>44069</v>
      </c>
    </row>
    <row r="2" spans="1:10" s="1" customFormat="1" ht="30">
      <c r="A2" s="19" t="s">
        <v>0</v>
      </c>
      <c r="B2" s="19" t="s">
        <v>1</v>
      </c>
      <c r="C2" s="19" t="s">
        <v>2</v>
      </c>
      <c r="D2" s="20" t="s">
        <v>3</v>
      </c>
      <c r="E2" s="19" t="s">
        <v>4</v>
      </c>
      <c r="F2" s="19" t="s">
        <v>5</v>
      </c>
      <c r="G2" s="19" t="s">
        <v>6</v>
      </c>
      <c r="H2" s="19" t="s">
        <v>755</v>
      </c>
    </row>
    <row r="3" spans="1:10" s="6" customFormat="1">
      <c r="A3" s="7" t="s">
        <v>7</v>
      </c>
      <c r="B3" s="7" t="s">
        <v>8</v>
      </c>
      <c r="C3" s="7" t="s">
        <v>11</v>
      </c>
      <c r="D3" s="15" t="s">
        <v>12</v>
      </c>
      <c r="E3" s="8" t="s">
        <v>13</v>
      </c>
      <c r="F3" s="9">
        <v>0</v>
      </c>
      <c r="G3" s="9">
        <v>7918211.8470561439</v>
      </c>
      <c r="H3" s="10">
        <f t="shared" ref="H3:H4" si="0">+SUM(F3:G3)</f>
        <v>7918211.8470561439</v>
      </c>
    </row>
    <row r="4" spans="1:10" s="6" customFormat="1">
      <c r="A4" s="7" t="s">
        <v>7</v>
      </c>
      <c r="B4" s="7" t="s">
        <v>8</v>
      </c>
      <c r="C4" s="7" t="s">
        <v>377</v>
      </c>
      <c r="D4" s="15" t="s">
        <v>378</v>
      </c>
      <c r="E4" s="8" t="s">
        <v>744</v>
      </c>
      <c r="F4" s="9">
        <v>0</v>
      </c>
      <c r="G4" s="9">
        <v>9339018.879139293</v>
      </c>
      <c r="H4" s="10">
        <f t="shared" si="0"/>
        <v>9339018.879139293</v>
      </c>
    </row>
    <row r="5" spans="1:10" s="6" customFormat="1">
      <c r="A5" s="7" t="s">
        <v>7</v>
      </c>
      <c r="B5" s="7" t="s">
        <v>8</v>
      </c>
      <c r="C5" s="7" t="s">
        <v>377</v>
      </c>
      <c r="D5" s="15" t="s">
        <v>378</v>
      </c>
      <c r="E5" s="8" t="s">
        <v>742</v>
      </c>
      <c r="F5" s="9">
        <v>0</v>
      </c>
      <c r="G5" s="9">
        <v>13644342.30793055</v>
      </c>
      <c r="H5" s="10">
        <f>+SUM(F5:G5)</f>
        <v>13644342.30793055</v>
      </c>
      <c r="J5" s="11"/>
    </row>
    <row r="6" spans="1:10" s="6" customFormat="1">
      <c r="A6" s="7" t="s">
        <v>7</v>
      </c>
      <c r="B6" s="7" t="s">
        <v>8</v>
      </c>
      <c r="C6" s="7" t="s">
        <v>377</v>
      </c>
      <c r="D6" s="15" t="s">
        <v>378</v>
      </c>
      <c r="E6" s="8" t="s">
        <v>743</v>
      </c>
      <c r="F6" s="9">
        <v>0</v>
      </c>
      <c r="G6" s="9">
        <v>833757.92011676112</v>
      </c>
      <c r="H6" s="10">
        <f t="shared" ref="H6:H70" si="1">+SUM(F6:G6)</f>
        <v>833757.92011676112</v>
      </c>
    </row>
    <row r="7" spans="1:10" s="6" customFormat="1">
      <c r="A7" s="7" t="s">
        <v>7</v>
      </c>
      <c r="B7" s="7" t="s">
        <v>8</v>
      </c>
      <c r="C7" s="7" t="s">
        <v>14</v>
      </c>
      <c r="D7" s="15" t="s">
        <v>15</v>
      </c>
      <c r="E7" s="8" t="s">
        <v>16</v>
      </c>
      <c r="F7" s="9">
        <v>0</v>
      </c>
      <c r="G7" s="9">
        <v>16750570.405532213</v>
      </c>
      <c r="H7" s="10">
        <f t="shared" si="1"/>
        <v>16750570.405532213</v>
      </c>
    </row>
    <row r="8" spans="1:10" s="6" customFormat="1">
      <c r="A8" s="7" t="s">
        <v>7</v>
      </c>
      <c r="B8" s="7" t="s">
        <v>8</v>
      </c>
      <c r="C8" s="7" t="s">
        <v>17</v>
      </c>
      <c r="D8" s="15" t="s">
        <v>18</v>
      </c>
      <c r="E8" s="8" t="s">
        <v>19</v>
      </c>
      <c r="F8" s="9">
        <v>0</v>
      </c>
      <c r="G8" s="9">
        <v>2488501.9086784935</v>
      </c>
      <c r="H8" s="10">
        <f t="shared" si="1"/>
        <v>2488501.9086784935</v>
      </c>
    </row>
    <row r="9" spans="1:10" s="6" customFormat="1">
      <c r="A9" s="7" t="s">
        <v>7</v>
      </c>
      <c r="B9" s="7" t="s">
        <v>8</v>
      </c>
      <c r="C9" s="7" t="s">
        <v>746</v>
      </c>
      <c r="D9" s="15" t="s">
        <v>747</v>
      </c>
      <c r="E9" s="8" t="s">
        <v>22</v>
      </c>
      <c r="F9" s="9">
        <v>0</v>
      </c>
      <c r="G9" s="9">
        <v>13680401.599703036</v>
      </c>
      <c r="H9" s="10">
        <f t="shared" si="1"/>
        <v>13680401.599703036</v>
      </c>
    </row>
    <row r="10" spans="1:10" s="6" customFormat="1">
      <c r="A10" s="7" t="s">
        <v>7</v>
      </c>
      <c r="B10" s="7" t="s">
        <v>23</v>
      </c>
      <c r="C10" s="7" t="s">
        <v>20</v>
      </c>
      <c r="D10" s="15" t="s">
        <v>21</v>
      </c>
      <c r="E10" s="8" t="s">
        <v>24</v>
      </c>
      <c r="F10" s="9">
        <v>0</v>
      </c>
      <c r="G10" s="9">
        <v>9895411.6174803916</v>
      </c>
      <c r="H10" s="10">
        <f t="shared" si="1"/>
        <v>9895411.6174803916</v>
      </c>
    </row>
    <row r="11" spans="1:10" s="6" customFormat="1">
      <c r="A11" s="7" t="s">
        <v>7</v>
      </c>
      <c r="B11" s="7" t="s">
        <v>25</v>
      </c>
      <c r="C11" s="7" t="s">
        <v>26</v>
      </c>
      <c r="D11" s="15" t="s">
        <v>27</v>
      </c>
      <c r="E11" s="8" t="s">
        <v>28</v>
      </c>
      <c r="F11" s="9">
        <v>0</v>
      </c>
      <c r="G11" s="9">
        <v>14728430.378801724</v>
      </c>
      <c r="H11" s="10">
        <f t="shared" si="1"/>
        <v>14728430.378801724</v>
      </c>
    </row>
    <row r="12" spans="1:10" s="6" customFormat="1">
      <c r="A12" s="7" t="s">
        <v>7</v>
      </c>
      <c r="B12" s="7" t="s">
        <v>25</v>
      </c>
      <c r="C12" s="7" t="s">
        <v>26</v>
      </c>
      <c r="D12" s="15" t="s">
        <v>27</v>
      </c>
      <c r="E12" s="8" t="s">
        <v>29</v>
      </c>
      <c r="F12" s="9">
        <v>0</v>
      </c>
      <c r="G12" s="9">
        <v>10432075.280508487</v>
      </c>
      <c r="H12" s="10">
        <f t="shared" si="1"/>
        <v>10432075.280508487</v>
      </c>
    </row>
    <row r="13" spans="1:10" s="6" customFormat="1">
      <c r="A13" s="7" t="s">
        <v>7</v>
      </c>
      <c r="B13" s="7" t="s">
        <v>30</v>
      </c>
      <c r="C13" s="7" t="s">
        <v>31</v>
      </c>
      <c r="D13" s="15" t="s">
        <v>32</v>
      </c>
      <c r="E13" s="8" t="s">
        <v>33</v>
      </c>
      <c r="F13" s="9">
        <v>0</v>
      </c>
      <c r="G13" s="9">
        <v>2246463.4133863016</v>
      </c>
      <c r="H13" s="10">
        <f t="shared" si="1"/>
        <v>2246463.4133863016</v>
      </c>
    </row>
    <row r="14" spans="1:10" s="6" customFormat="1">
      <c r="A14" s="13" t="s">
        <v>7</v>
      </c>
      <c r="B14" s="13" t="s">
        <v>34</v>
      </c>
      <c r="C14" s="13" t="s">
        <v>38</v>
      </c>
      <c r="D14" s="16" t="s">
        <v>39</v>
      </c>
      <c r="E14" s="14" t="s">
        <v>760</v>
      </c>
      <c r="F14" s="9">
        <v>0</v>
      </c>
      <c r="G14" s="9">
        <v>2616081.8416784224</v>
      </c>
      <c r="H14" s="10">
        <f t="shared" si="1"/>
        <v>2616081.8416784224</v>
      </c>
    </row>
    <row r="15" spans="1:10" s="6" customFormat="1">
      <c r="A15" s="7" t="s">
        <v>7</v>
      </c>
      <c r="B15" s="7" t="s">
        <v>34</v>
      </c>
      <c r="C15" s="7" t="s">
        <v>35</v>
      </c>
      <c r="D15" s="15" t="s">
        <v>36</v>
      </c>
      <c r="E15" s="8" t="s">
        <v>37</v>
      </c>
      <c r="F15" s="9">
        <v>0</v>
      </c>
      <c r="G15" s="9">
        <v>947319.03956405527</v>
      </c>
      <c r="H15" s="10">
        <f t="shared" si="1"/>
        <v>947319.03956405527</v>
      </c>
    </row>
    <row r="16" spans="1:10" s="6" customFormat="1">
      <c r="A16" s="7" t="s">
        <v>7</v>
      </c>
      <c r="B16" s="7" t="s">
        <v>34</v>
      </c>
      <c r="C16" s="7" t="s">
        <v>445</v>
      </c>
      <c r="D16" s="15" t="s">
        <v>446</v>
      </c>
      <c r="E16" s="8" t="s">
        <v>761</v>
      </c>
      <c r="F16" s="9">
        <v>0</v>
      </c>
      <c r="G16" s="9">
        <v>833442.5847600071</v>
      </c>
      <c r="H16" s="10">
        <f t="shared" si="1"/>
        <v>833442.5847600071</v>
      </c>
    </row>
    <row r="17" spans="1:8" s="6" customFormat="1">
      <c r="A17" s="7" t="s">
        <v>7</v>
      </c>
      <c r="B17" s="7" t="s">
        <v>40</v>
      </c>
      <c r="C17" s="7" t="s">
        <v>41</v>
      </c>
      <c r="D17" s="15" t="s">
        <v>42</v>
      </c>
      <c r="E17" s="8" t="s">
        <v>43</v>
      </c>
      <c r="F17" s="9">
        <v>0</v>
      </c>
      <c r="G17" s="9">
        <v>684861.0077647391</v>
      </c>
      <c r="H17" s="10">
        <f t="shared" si="1"/>
        <v>684861.0077647391</v>
      </c>
    </row>
    <row r="18" spans="1:8" s="6" customFormat="1">
      <c r="A18" s="7" t="s">
        <v>7</v>
      </c>
      <c r="B18" s="7" t="s">
        <v>44</v>
      </c>
      <c r="C18" s="7" t="s">
        <v>45</v>
      </c>
      <c r="D18" s="15" t="s">
        <v>46</v>
      </c>
      <c r="E18" s="8" t="s">
        <v>47</v>
      </c>
      <c r="F18" s="9">
        <v>0</v>
      </c>
      <c r="G18" s="9">
        <v>548347.57417781686</v>
      </c>
      <c r="H18" s="10">
        <f t="shared" si="1"/>
        <v>548347.57417781686</v>
      </c>
    </row>
    <row r="19" spans="1:8" s="6" customFormat="1">
      <c r="A19" s="7" t="s">
        <v>7</v>
      </c>
      <c r="B19" s="7" t="s">
        <v>44</v>
      </c>
      <c r="C19" s="7" t="s">
        <v>45</v>
      </c>
      <c r="D19" s="15" t="s">
        <v>46</v>
      </c>
      <c r="E19" s="8" t="s">
        <v>48</v>
      </c>
      <c r="F19" s="9">
        <v>0</v>
      </c>
      <c r="G19" s="9">
        <v>813996.7965336208</v>
      </c>
      <c r="H19" s="10">
        <f t="shared" si="1"/>
        <v>813996.7965336208</v>
      </c>
    </row>
    <row r="20" spans="1:8" s="6" customFormat="1">
      <c r="A20" s="7" t="s">
        <v>7</v>
      </c>
      <c r="B20" s="7" t="s">
        <v>44</v>
      </c>
      <c r="C20" s="7" t="s">
        <v>49</v>
      </c>
      <c r="D20" s="15" t="s">
        <v>50</v>
      </c>
      <c r="E20" s="8" t="s">
        <v>51</v>
      </c>
      <c r="F20" s="9">
        <v>0</v>
      </c>
      <c r="G20" s="9">
        <v>8787477.2490334734</v>
      </c>
      <c r="H20" s="10">
        <f t="shared" si="1"/>
        <v>8787477.2490334734</v>
      </c>
    </row>
    <row r="21" spans="1:8" s="6" customFormat="1">
      <c r="A21" s="7" t="s">
        <v>7</v>
      </c>
      <c r="B21" s="7" t="s">
        <v>44</v>
      </c>
      <c r="C21" s="7" t="s">
        <v>49</v>
      </c>
      <c r="D21" s="15" t="s">
        <v>50</v>
      </c>
      <c r="E21" s="8" t="s">
        <v>52</v>
      </c>
      <c r="F21" s="9">
        <v>0</v>
      </c>
      <c r="G21" s="9">
        <v>1423216.3936454763</v>
      </c>
      <c r="H21" s="10">
        <f t="shared" si="1"/>
        <v>1423216.3936454763</v>
      </c>
    </row>
    <row r="22" spans="1:8" s="6" customFormat="1">
      <c r="A22" s="7" t="s">
        <v>7</v>
      </c>
      <c r="B22" s="7" t="s">
        <v>44</v>
      </c>
      <c r="C22" s="7" t="s">
        <v>35</v>
      </c>
      <c r="D22" s="15" t="s">
        <v>36</v>
      </c>
      <c r="E22" s="8" t="s">
        <v>53</v>
      </c>
      <c r="F22" s="9">
        <v>0</v>
      </c>
      <c r="G22" s="9">
        <v>54451.011072691064</v>
      </c>
      <c r="H22" s="10">
        <f t="shared" si="1"/>
        <v>54451.011072691064</v>
      </c>
    </row>
    <row r="23" spans="1:8" s="6" customFormat="1">
      <c r="A23" s="7" t="s">
        <v>7</v>
      </c>
      <c r="B23" s="7" t="s">
        <v>44</v>
      </c>
      <c r="C23" s="7" t="s">
        <v>35</v>
      </c>
      <c r="D23" s="15" t="s">
        <v>36</v>
      </c>
      <c r="E23" s="8" t="s">
        <v>54</v>
      </c>
      <c r="F23" s="9">
        <v>0</v>
      </c>
      <c r="G23" s="9">
        <v>99610.68529656055</v>
      </c>
      <c r="H23" s="10">
        <f t="shared" si="1"/>
        <v>99610.68529656055</v>
      </c>
    </row>
    <row r="24" spans="1:8" s="6" customFormat="1">
      <c r="A24" s="7" t="s">
        <v>7</v>
      </c>
      <c r="B24" s="7" t="s">
        <v>44</v>
      </c>
      <c r="C24" s="7" t="s">
        <v>35</v>
      </c>
      <c r="D24" s="15" t="s">
        <v>36</v>
      </c>
      <c r="E24" s="8" t="s">
        <v>55</v>
      </c>
      <c r="F24" s="9">
        <v>0</v>
      </c>
      <c r="G24" s="9">
        <v>3309619.3999089287</v>
      </c>
      <c r="H24" s="10">
        <f t="shared" si="1"/>
        <v>3309619.3999089287</v>
      </c>
    </row>
    <row r="25" spans="1:8" s="6" customFormat="1">
      <c r="A25" s="7" t="s">
        <v>7</v>
      </c>
      <c r="B25" s="7" t="s">
        <v>44</v>
      </c>
      <c r="C25" s="7" t="s">
        <v>35</v>
      </c>
      <c r="D25" s="15" t="s">
        <v>36</v>
      </c>
      <c r="E25" s="8" t="s">
        <v>56</v>
      </c>
      <c r="F25" s="9">
        <v>0</v>
      </c>
      <c r="G25" s="9">
        <v>3870.8879065422298</v>
      </c>
      <c r="H25" s="10">
        <f t="shared" si="1"/>
        <v>3870.8879065422298</v>
      </c>
    </row>
    <row r="26" spans="1:8" s="6" customFormat="1">
      <c r="A26" s="7" t="s">
        <v>7</v>
      </c>
      <c r="B26" s="7" t="s">
        <v>44</v>
      </c>
      <c r="C26" s="7" t="s">
        <v>35</v>
      </c>
      <c r="D26" s="15" t="s">
        <v>36</v>
      </c>
      <c r="E26" s="8" t="s">
        <v>57</v>
      </c>
      <c r="F26" s="9">
        <v>0</v>
      </c>
      <c r="G26" s="9">
        <v>6632480.4470091993</v>
      </c>
      <c r="H26" s="10">
        <f t="shared" si="1"/>
        <v>6632480.4470091993</v>
      </c>
    </row>
    <row r="27" spans="1:8" s="6" customFormat="1">
      <c r="A27" s="7" t="s">
        <v>7</v>
      </c>
      <c r="B27" s="7" t="s">
        <v>58</v>
      </c>
      <c r="C27" s="7" t="s">
        <v>59</v>
      </c>
      <c r="D27" s="15" t="s">
        <v>60</v>
      </c>
      <c r="E27" s="8" t="s">
        <v>61</v>
      </c>
      <c r="F27" s="9">
        <v>0</v>
      </c>
      <c r="G27" s="9">
        <v>37290276.658479035</v>
      </c>
      <c r="H27" s="10">
        <f t="shared" si="1"/>
        <v>37290276.658479035</v>
      </c>
    </row>
    <row r="28" spans="1:8" s="6" customFormat="1">
      <c r="A28" s="7" t="s">
        <v>7</v>
      </c>
      <c r="B28" s="7" t="s">
        <v>62</v>
      </c>
      <c r="C28" s="7" t="s">
        <v>63</v>
      </c>
      <c r="D28" s="15" t="s">
        <v>64</v>
      </c>
      <c r="E28" s="8" t="s">
        <v>65</v>
      </c>
      <c r="F28" s="9">
        <v>0</v>
      </c>
      <c r="G28" s="9">
        <v>2874077.4181055753</v>
      </c>
      <c r="H28" s="10">
        <f t="shared" si="1"/>
        <v>2874077.4181055753</v>
      </c>
    </row>
    <row r="29" spans="1:8" s="6" customFormat="1">
      <c r="A29" s="7" t="s">
        <v>7</v>
      </c>
      <c r="B29" s="7" t="s">
        <v>66</v>
      </c>
      <c r="C29" s="7" t="s">
        <v>67</v>
      </c>
      <c r="D29" s="15" t="s">
        <v>68</v>
      </c>
      <c r="E29" s="8" t="s">
        <v>69</v>
      </c>
      <c r="F29" s="9">
        <v>0</v>
      </c>
      <c r="G29" s="9">
        <v>24137397.624736309</v>
      </c>
      <c r="H29" s="10">
        <f t="shared" si="1"/>
        <v>24137397.624736309</v>
      </c>
    </row>
    <row r="30" spans="1:8" s="6" customFormat="1">
      <c r="A30" s="7" t="s">
        <v>7</v>
      </c>
      <c r="B30" s="7" t="s">
        <v>70</v>
      </c>
      <c r="C30" s="7" t="s">
        <v>71</v>
      </c>
      <c r="D30" s="15" t="s">
        <v>72</v>
      </c>
      <c r="E30" s="8" t="s">
        <v>73</v>
      </c>
      <c r="F30" s="9">
        <v>0</v>
      </c>
      <c r="G30" s="9">
        <v>2085377.7336190497</v>
      </c>
      <c r="H30" s="10">
        <f t="shared" si="1"/>
        <v>2085377.7336190497</v>
      </c>
    </row>
    <row r="31" spans="1:8" s="6" customFormat="1">
      <c r="A31" s="7" t="s">
        <v>7</v>
      </c>
      <c r="B31" s="7" t="s">
        <v>70</v>
      </c>
      <c r="C31" s="7" t="s">
        <v>71</v>
      </c>
      <c r="D31" s="15" t="s">
        <v>72</v>
      </c>
      <c r="E31" s="8" t="s">
        <v>74</v>
      </c>
      <c r="F31" s="9">
        <v>0</v>
      </c>
      <c r="G31" s="9">
        <v>3002447.8992321989</v>
      </c>
      <c r="H31" s="10">
        <f t="shared" si="1"/>
        <v>3002447.8992321989</v>
      </c>
    </row>
    <row r="32" spans="1:8" s="6" customFormat="1">
      <c r="A32" s="7" t="s">
        <v>7</v>
      </c>
      <c r="B32" s="7" t="s">
        <v>70</v>
      </c>
      <c r="C32" s="7" t="s">
        <v>75</v>
      </c>
      <c r="D32" s="15" t="s">
        <v>76</v>
      </c>
      <c r="E32" s="8" t="s">
        <v>77</v>
      </c>
      <c r="F32" s="9">
        <v>0</v>
      </c>
      <c r="G32" s="9">
        <v>7514563.5390599351</v>
      </c>
      <c r="H32" s="10">
        <f t="shared" si="1"/>
        <v>7514563.5390599351</v>
      </c>
    </row>
    <row r="33" spans="1:8" s="6" customFormat="1">
      <c r="A33" s="7" t="s">
        <v>7</v>
      </c>
      <c r="B33" s="7" t="s">
        <v>70</v>
      </c>
      <c r="C33" s="7" t="s">
        <v>78</v>
      </c>
      <c r="D33" s="15" t="s">
        <v>79</v>
      </c>
      <c r="E33" s="8" t="s">
        <v>80</v>
      </c>
      <c r="F33" s="9">
        <v>0</v>
      </c>
      <c r="G33" s="9">
        <v>3939181.4426475232</v>
      </c>
      <c r="H33" s="10">
        <f t="shared" si="1"/>
        <v>3939181.4426475232</v>
      </c>
    </row>
    <row r="34" spans="1:8" s="6" customFormat="1">
      <c r="A34" s="7" t="s">
        <v>7</v>
      </c>
      <c r="B34" s="7" t="s">
        <v>70</v>
      </c>
      <c r="C34" s="7" t="s">
        <v>78</v>
      </c>
      <c r="D34" s="15" t="s">
        <v>79</v>
      </c>
      <c r="E34" s="8" t="s">
        <v>81</v>
      </c>
      <c r="F34" s="9">
        <v>0</v>
      </c>
      <c r="G34" s="9">
        <v>5866545.4578980403</v>
      </c>
      <c r="H34" s="10">
        <f t="shared" si="1"/>
        <v>5866545.4578980403</v>
      </c>
    </row>
    <row r="35" spans="1:8" s="6" customFormat="1">
      <c r="A35" s="7" t="s">
        <v>7</v>
      </c>
      <c r="B35" s="7" t="s">
        <v>70</v>
      </c>
      <c r="C35" s="7" t="s">
        <v>78</v>
      </c>
      <c r="D35" s="15" t="s">
        <v>79</v>
      </c>
      <c r="E35" s="8" t="s">
        <v>82</v>
      </c>
      <c r="F35" s="9">
        <v>0</v>
      </c>
      <c r="G35" s="9">
        <v>5264892.3325026417</v>
      </c>
      <c r="H35" s="10">
        <f t="shared" si="1"/>
        <v>5264892.3325026417</v>
      </c>
    </row>
    <row r="36" spans="1:8" s="6" customFormat="1">
      <c r="A36" s="7" t="s">
        <v>7</v>
      </c>
      <c r="B36" s="7" t="s">
        <v>70</v>
      </c>
      <c r="C36" s="7" t="s">
        <v>78</v>
      </c>
      <c r="D36" s="15" t="s">
        <v>79</v>
      </c>
      <c r="E36" s="8" t="s">
        <v>83</v>
      </c>
      <c r="F36" s="9">
        <v>0</v>
      </c>
      <c r="G36" s="9">
        <v>3238163.3526192522</v>
      </c>
      <c r="H36" s="10">
        <f t="shared" si="1"/>
        <v>3238163.3526192522</v>
      </c>
    </row>
    <row r="37" spans="1:8" s="6" customFormat="1">
      <c r="A37" s="7" t="s">
        <v>7</v>
      </c>
      <c r="B37" s="7" t="s">
        <v>70</v>
      </c>
      <c r="C37" s="7" t="s">
        <v>78</v>
      </c>
      <c r="D37" s="15" t="s">
        <v>79</v>
      </c>
      <c r="E37" s="8" t="s">
        <v>84</v>
      </c>
      <c r="F37" s="9">
        <v>0</v>
      </c>
      <c r="G37" s="9">
        <v>4072590.2880485756</v>
      </c>
      <c r="H37" s="10">
        <f t="shared" si="1"/>
        <v>4072590.2880485756</v>
      </c>
    </row>
    <row r="38" spans="1:8" s="6" customFormat="1">
      <c r="A38" s="7" t="s">
        <v>7</v>
      </c>
      <c r="B38" s="7" t="s">
        <v>70</v>
      </c>
      <c r="C38" s="7" t="s">
        <v>78</v>
      </c>
      <c r="D38" s="15" t="s">
        <v>79</v>
      </c>
      <c r="E38" s="8" t="s">
        <v>85</v>
      </c>
      <c r="F38" s="9">
        <v>0</v>
      </c>
      <c r="G38" s="9">
        <v>2343487.7621228364</v>
      </c>
      <c r="H38" s="10">
        <f t="shared" si="1"/>
        <v>2343487.7621228364</v>
      </c>
    </row>
    <row r="39" spans="1:8" s="6" customFormat="1">
      <c r="A39" s="7" t="s">
        <v>7</v>
      </c>
      <c r="B39" s="7" t="s">
        <v>70</v>
      </c>
      <c r="C39" s="7" t="s">
        <v>78</v>
      </c>
      <c r="D39" s="15" t="s">
        <v>79</v>
      </c>
      <c r="E39" s="8" t="s">
        <v>86</v>
      </c>
      <c r="F39" s="9">
        <v>0</v>
      </c>
      <c r="G39" s="9">
        <v>3405731.7074424257</v>
      </c>
      <c r="H39" s="10">
        <f t="shared" si="1"/>
        <v>3405731.7074424257</v>
      </c>
    </row>
    <row r="40" spans="1:8" s="6" customFormat="1">
      <c r="A40" s="7" t="s">
        <v>7</v>
      </c>
      <c r="B40" s="7" t="s">
        <v>70</v>
      </c>
      <c r="C40" s="7" t="s">
        <v>78</v>
      </c>
      <c r="D40" s="15" t="s">
        <v>79</v>
      </c>
      <c r="E40" s="8" t="s">
        <v>87</v>
      </c>
      <c r="F40" s="9">
        <v>0</v>
      </c>
      <c r="G40" s="9">
        <v>1698994.199362722</v>
      </c>
      <c r="H40" s="10">
        <f t="shared" si="1"/>
        <v>1698994.199362722</v>
      </c>
    </row>
    <row r="41" spans="1:8" s="6" customFormat="1">
      <c r="A41" s="7" t="s">
        <v>7</v>
      </c>
      <c r="B41" s="7" t="s">
        <v>88</v>
      </c>
      <c r="C41" s="7" t="s">
        <v>89</v>
      </c>
      <c r="D41" s="15" t="s">
        <v>90</v>
      </c>
      <c r="E41" s="8" t="s">
        <v>91</v>
      </c>
      <c r="F41" s="9">
        <v>0</v>
      </c>
      <c r="G41" s="9">
        <v>14923656.268954447</v>
      </c>
      <c r="H41" s="10">
        <f t="shared" si="1"/>
        <v>14923656.268954447</v>
      </c>
    </row>
    <row r="42" spans="1:8" s="6" customFormat="1">
      <c r="A42" s="7" t="s">
        <v>7</v>
      </c>
      <c r="B42" s="7" t="s">
        <v>92</v>
      </c>
      <c r="C42" s="7" t="s">
        <v>45</v>
      </c>
      <c r="D42" s="15" t="s">
        <v>46</v>
      </c>
      <c r="E42" s="8" t="s">
        <v>93</v>
      </c>
      <c r="F42" s="9">
        <v>0</v>
      </c>
      <c r="G42" s="9">
        <v>28332689.183140986</v>
      </c>
      <c r="H42" s="10">
        <f t="shared" si="1"/>
        <v>28332689.183140986</v>
      </c>
    </row>
    <row r="43" spans="1:8" s="6" customFormat="1">
      <c r="A43" s="7" t="s">
        <v>7</v>
      </c>
      <c r="B43" s="7" t="s">
        <v>741</v>
      </c>
      <c r="C43" s="7" t="s">
        <v>195</v>
      </c>
      <c r="D43" s="15" t="s">
        <v>196</v>
      </c>
      <c r="E43" s="12" t="s">
        <v>740</v>
      </c>
      <c r="F43" s="9">
        <v>0</v>
      </c>
      <c r="G43" s="9">
        <v>709338.63218469417</v>
      </c>
      <c r="H43" s="10">
        <f t="shared" si="1"/>
        <v>709338.63218469417</v>
      </c>
    </row>
    <row r="44" spans="1:8" s="6" customFormat="1">
      <c r="A44" s="7" t="s">
        <v>7</v>
      </c>
      <c r="B44" s="7" t="s">
        <v>94</v>
      </c>
      <c r="C44" s="7" t="s">
        <v>95</v>
      </c>
      <c r="D44" s="15" t="s">
        <v>96</v>
      </c>
      <c r="E44" s="8" t="s">
        <v>97</v>
      </c>
      <c r="F44" s="9">
        <v>0</v>
      </c>
      <c r="G44" s="9">
        <v>8033482.3295565341</v>
      </c>
      <c r="H44" s="10">
        <f t="shared" si="1"/>
        <v>8033482.3295565341</v>
      </c>
    </row>
    <row r="45" spans="1:8" s="6" customFormat="1">
      <c r="A45" s="7" t="s">
        <v>7</v>
      </c>
      <c r="B45" s="7" t="s">
        <v>94</v>
      </c>
      <c r="C45" s="7" t="s">
        <v>98</v>
      </c>
      <c r="D45" s="15" t="s">
        <v>99</v>
      </c>
      <c r="E45" s="8" t="s">
        <v>100</v>
      </c>
      <c r="F45" s="9">
        <v>0</v>
      </c>
      <c r="G45" s="9">
        <v>20311089.457058333</v>
      </c>
      <c r="H45" s="10">
        <f t="shared" si="1"/>
        <v>20311089.457058333</v>
      </c>
    </row>
    <row r="46" spans="1:8" s="6" customFormat="1">
      <c r="A46" s="7" t="s">
        <v>7</v>
      </c>
      <c r="B46" s="7" t="s">
        <v>101</v>
      </c>
      <c r="C46" s="7" t="s">
        <v>102</v>
      </c>
      <c r="D46" s="15" t="s">
        <v>103</v>
      </c>
      <c r="E46" s="8" t="s">
        <v>104</v>
      </c>
      <c r="F46" s="9">
        <v>0</v>
      </c>
      <c r="G46" s="9">
        <v>21781163.23714669</v>
      </c>
      <c r="H46" s="10">
        <f t="shared" si="1"/>
        <v>21781163.23714669</v>
      </c>
    </row>
    <row r="47" spans="1:8" s="6" customFormat="1">
      <c r="A47" s="7" t="s">
        <v>7</v>
      </c>
      <c r="B47" s="7" t="s">
        <v>101</v>
      </c>
      <c r="C47" s="7" t="s">
        <v>105</v>
      </c>
      <c r="D47" s="15" t="s">
        <v>106</v>
      </c>
      <c r="E47" s="8" t="s">
        <v>107</v>
      </c>
      <c r="F47" s="9">
        <v>0</v>
      </c>
      <c r="G47" s="9">
        <v>23156020.339629162</v>
      </c>
      <c r="H47" s="10">
        <f t="shared" si="1"/>
        <v>23156020.339629162</v>
      </c>
    </row>
    <row r="48" spans="1:8" s="6" customFormat="1">
      <c r="A48" s="7" t="s">
        <v>7</v>
      </c>
      <c r="B48" s="7" t="s">
        <v>101</v>
      </c>
      <c r="C48" s="7" t="s">
        <v>108</v>
      </c>
      <c r="D48" s="15" t="s">
        <v>109</v>
      </c>
      <c r="E48" s="8" t="s">
        <v>110</v>
      </c>
      <c r="F48" s="9">
        <v>0</v>
      </c>
      <c r="G48" s="9">
        <v>12674605.320380872</v>
      </c>
      <c r="H48" s="10">
        <f t="shared" si="1"/>
        <v>12674605.320380872</v>
      </c>
    </row>
    <row r="49" spans="1:8" s="6" customFormat="1">
      <c r="A49" s="7" t="s">
        <v>7</v>
      </c>
      <c r="B49" s="7" t="s">
        <v>101</v>
      </c>
      <c r="C49" s="7" t="s">
        <v>111</v>
      </c>
      <c r="D49" s="15" t="s">
        <v>112</v>
      </c>
      <c r="E49" s="8" t="s">
        <v>113</v>
      </c>
      <c r="F49" s="9">
        <v>0</v>
      </c>
      <c r="G49" s="9">
        <v>25218801.413287882</v>
      </c>
      <c r="H49" s="10">
        <f t="shared" si="1"/>
        <v>25218801.413287882</v>
      </c>
    </row>
    <row r="50" spans="1:8" s="6" customFormat="1">
      <c r="A50" s="7" t="s">
        <v>7</v>
      </c>
      <c r="B50" s="7" t="s">
        <v>101</v>
      </c>
      <c r="C50" s="7" t="s">
        <v>111</v>
      </c>
      <c r="D50" s="15" t="s">
        <v>112</v>
      </c>
      <c r="E50" s="8" t="s">
        <v>114</v>
      </c>
      <c r="F50" s="9">
        <v>0</v>
      </c>
      <c r="G50" s="9">
        <v>2727439.4281192622</v>
      </c>
      <c r="H50" s="10">
        <f t="shared" si="1"/>
        <v>2727439.4281192622</v>
      </c>
    </row>
    <row r="51" spans="1:8" s="6" customFormat="1">
      <c r="A51" s="7" t="s">
        <v>7</v>
      </c>
      <c r="B51" s="7" t="s">
        <v>101</v>
      </c>
      <c r="C51" s="7" t="s">
        <v>115</v>
      </c>
      <c r="D51" s="15" t="s">
        <v>116</v>
      </c>
      <c r="E51" s="8" t="s">
        <v>117</v>
      </c>
      <c r="F51" s="9">
        <v>0</v>
      </c>
      <c r="G51" s="9">
        <v>66043483.320554905</v>
      </c>
      <c r="H51" s="10">
        <f t="shared" si="1"/>
        <v>66043483.320554905</v>
      </c>
    </row>
    <row r="52" spans="1:8" s="6" customFormat="1">
      <c r="A52" s="7" t="s">
        <v>7</v>
      </c>
      <c r="B52" s="7" t="s">
        <v>118</v>
      </c>
      <c r="C52" s="7" t="s">
        <v>119</v>
      </c>
      <c r="D52" s="15" t="s">
        <v>120</v>
      </c>
      <c r="E52" s="8" t="s">
        <v>121</v>
      </c>
      <c r="F52" s="9">
        <v>0</v>
      </c>
      <c r="G52" s="9">
        <v>11070416.37791946</v>
      </c>
      <c r="H52" s="10">
        <f t="shared" si="1"/>
        <v>11070416.37791946</v>
      </c>
    </row>
    <row r="53" spans="1:8" s="6" customFormat="1">
      <c r="A53" s="7" t="s">
        <v>7</v>
      </c>
      <c r="B53" s="7" t="s">
        <v>118</v>
      </c>
      <c r="C53" s="7" t="s">
        <v>122</v>
      </c>
      <c r="D53" s="15" t="s">
        <v>123</v>
      </c>
      <c r="E53" s="8" t="s">
        <v>124</v>
      </c>
      <c r="F53" s="9">
        <v>0</v>
      </c>
      <c r="G53" s="9">
        <v>47019706.789834045</v>
      </c>
      <c r="H53" s="10">
        <f t="shared" si="1"/>
        <v>47019706.789834045</v>
      </c>
    </row>
    <row r="54" spans="1:8" s="6" customFormat="1">
      <c r="A54" s="7" t="s">
        <v>7</v>
      </c>
      <c r="B54" s="7" t="s">
        <v>118</v>
      </c>
      <c r="C54" s="7" t="s">
        <v>122</v>
      </c>
      <c r="D54" s="15" t="s">
        <v>123</v>
      </c>
      <c r="E54" s="8" t="s">
        <v>125</v>
      </c>
      <c r="F54" s="9">
        <v>0</v>
      </c>
      <c r="G54" s="9">
        <v>2355997.3261850192</v>
      </c>
      <c r="H54" s="10">
        <f t="shared" si="1"/>
        <v>2355997.3261850192</v>
      </c>
    </row>
    <row r="55" spans="1:8" s="6" customFormat="1">
      <c r="A55" s="7" t="s">
        <v>7</v>
      </c>
      <c r="B55" s="7" t="s">
        <v>118</v>
      </c>
      <c r="C55" s="7" t="s">
        <v>122</v>
      </c>
      <c r="D55" s="15" t="s">
        <v>123</v>
      </c>
      <c r="E55" s="8" t="s">
        <v>126</v>
      </c>
      <c r="F55" s="9">
        <v>0</v>
      </c>
      <c r="G55" s="9">
        <v>2675523.9638267569</v>
      </c>
      <c r="H55" s="10">
        <f t="shared" si="1"/>
        <v>2675523.9638267569</v>
      </c>
    </row>
    <row r="56" spans="1:8" s="6" customFormat="1">
      <c r="A56" s="7" t="s">
        <v>7</v>
      </c>
      <c r="B56" s="7" t="s">
        <v>118</v>
      </c>
      <c r="C56" s="7" t="s">
        <v>127</v>
      </c>
      <c r="D56" s="15" t="s">
        <v>128</v>
      </c>
      <c r="E56" s="8" t="s">
        <v>129</v>
      </c>
      <c r="F56" s="9">
        <v>0</v>
      </c>
      <c r="G56" s="9">
        <v>15689920.544077799</v>
      </c>
      <c r="H56" s="10">
        <f t="shared" si="1"/>
        <v>15689920.544077799</v>
      </c>
    </row>
    <row r="57" spans="1:8" s="6" customFormat="1">
      <c r="A57" s="7" t="s">
        <v>7</v>
      </c>
      <c r="B57" s="7" t="s">
        <v>118</v>
      </c>
      <c r="C57" s="7" t="s">
        <v>127</v>
      </c>
      <c r="D57" s="15" t="s">
        <v>128</v>
      </c>
      <c r="E57" s="8" t="s">
        <v>130</v>
      </c>
      <c r="F57" s="9">
        <v>0</v>
      </c>
      <c r="G57" s="9">
        <v>11602092.031215834</v>
      </c>
      <c r="H57" s="10">
        <f t="shared" si="1"/>
        <v>11602092.031215834</v>
      </c>
    </row>
    <row r="58" spans="1:8" s="6" customFormat="1">
      <c r="A58" s="7" t="s">
        <v>7</v>
      </c>
      <c r="B58" s="7" t="s">
        <v>118</v>
      </c>
      <c r="C58" s="7" t="s">
        <v>127</v>
      </c>
      <c r="D58" s="15" t="s">
        <v>128</v>
      </c>
      <c r="E58" s="8" t="s">
        <v>131</v>
      </c>
      <c r="F58" s="9">
        <v>0</v>
      </c>
      <c r="G58" s="9">
        <v>12041662.439495016</v>
      </c>
      <c r="H58" s="10">
        <f t="shared" si="1"/>
        <v>12041662.439495016</v>
      </c>
    </row>
    <row r="59" spans="1:8" s="6" customFormat="1">
      <c r="A59" s="7" t="s">
        <v>7</v>
      </c>
      <c r="B59" s="7" t="s">
        <v>118</v>
      </c>
      <c r="C59" s="7" t="s">
        <v>132</v>
      </c>
      <c r="D59" s="15" t="s">
        <v>133</v>
      </c>
      <c r="E59" s="8" t="s">
        <v>134</v>
      </c>
      <c r="F59" s="9">
        <v>0</v>
      </c>
      <c r="G59" s="9">
        <v>1586430.6403366069</v>
      </c>
      <c r="H59" s="10">
        <f t="shared" si="1"/>
        <v>1586430.6403366069</v>
      </c>
    </row>
    <row r="60" spans="1:8" s="6" customFormat="1">
      <c r="A60" s="7" t="s">
        <v>7</v>
      </c>
      <c r="B60" s="7" t="s">
        <v>118</v>
      </c>
      <c r="C60" s="7" t="s">
        <v>132</v>
      </c>
      <c r="D60" s="15" t="s">
        <v>133</v>
      </c>
      <c r="E60" s="8" t="s">
        <v>135</v>
      </c>
      <c r="F60" s="9">
        <v>0</v>
      </c>
      <c r="G60" s="9">
        <v>27879212.393588994</v>
      </c>
      <c r="H60" s="10">
        <f t="shared" si="1"/>
        <v>27879212.393588994</v>
      </c>
    </row>
    <row r="61" spans="1:8" s="6" customFormat="1">
      <c r="A61" s="7" t="s">
        <v>7</v>
      </c>
      <c r="B61" s="7" t="s">
        <v>118</v>
      </c>
      <c r="C61" s="7" t="s">
        <v>136</v>
      </c>
      <c r="D61" s="15" t="s">
        <v>137</v>
      </c>
      <c r="E61" s="8" t="s">
        <v>138</v>
      </c>
      <c r="F61" s="9">
        <v>0</v>
      </c>
      <c r="G61" s="9">
        <v>6681240.5702570016</v>
      </c>
      <c r="H61" s="10">
        <f t="shared" si="1"/>
        <v>6681240.5702570016</v>
      </c>
    </row>
    <row r="62" spans="1:8" s="6" customFormat="1">
      <c r="A62" s="7" t="s">
        <v>7</v>
      </c>
      <c r="B62" s="7" t="s">
        <v>139</v>
      </c>
      <c r="C62" s="7" t="s">
        <v>140</v>
      </c>
      <c r="D62" s="15" t="s">
        <v>141</v>
      </c>
      <c r="E62" s="8" t="s">
        <v>142</v>
      </c>
      <c r="F62" s="9">
        <v>0</v>
      </c>
      <c r="G62" s="9">
        <v>2520408.2459548661</v>
      </c>
      <c r="H62" s="10">
        <f t="shared" si="1"/>
        <v>2520408.2459548661</v>
      </c>
    </row>
    <row r="63" spans="1:8" s="6" customFormat="1">
      <c r="A63" s="7" t="s">
        <v>7</v>
      </c>
      <c r="B63" s="7" t="s">
        <v>139</v>
      </c>
      <c r="C63" s="7" t="s">
        <v>143</v>
      </c>
      <c r="D63" s="15" t="s">
        <v>144</v>
      </c>
      <c r="E63" s="8" t="s">
        <v>145</v>
      </c>
      <c r="F63" s="9">
        <v>0</v>
      </c>
      <c r="G63" s="9">
        <v>11028112.424113814</v>
      </c>
      <c r="H63" s="10">
        <f t="shared" si="1"/>
        <v>11028112.424113814</v>
      </c>
    </row>
    <row r="64" spans="1:8" s="6" customFormat="1">
      <c r="A64" s="7" t="s">
        <v>7</v>
      </c>
      <c r="B64" s="7" t="s">
        <v>139</v>
      </c>
      <c r="C64" s="7" t="s">
        <v>146</v>
      </c>
      <c r="D64" s="15" t="s">
        <v>147</v>
      </c>
      <c r="E64" s="8" t="s">
        <v>148</v>
      </c>
      <c r="F64" s="9">
        <v>0</v>
      </c>
      <c r="G64" s="9">
        <v>6538998.027235657</v>
      </c>
      <c r="H64" s="10">
        <f t="shared" si="1"/>
        <v>6538998.027235657</v>
      </c>
    </row>
    <row r="65" spans="1:8" s="6" customFormat="1">
      <c r="A65" s="7" t="s">
        <v>7</v>
      </c>
      <c r="B65" s="7" t="s">
        <v>139</v>
      </c>
      <c r="C65" s="7" t="s">
        <v>149</v>
      </c>
      <c r="D65" s="15" t="s">
        <v>150</v>
      </c>
      <c r="E65" s="8" t="s">
        <v>151</v>
      </c>
      <c r="F65" s="9">
        <v>0</v>
      </c>
      <c r="G65" s="9">
        <v>3679458.2920247996</v>
      </c>
      <c r="H65" s="10">
        <f t="shared" si="1"/>
        <v>3679458.2920247996</v>
      </c>
    </row>
    <row r="66" spans="1:8" s="6" customFormat="1">
      <c r="A66" s="7" t="s">
        <v>7</v>
      </c>
      <c r="B66" s="7" t="s">
        <v>139</v>
      </c>
      <c r="C66" s="7" t="s">
        <v>149</v>
      </c>
      <c r="D66" s="15" t="s">
        <v>150</v>
      </c>
      <c r="E66" s="8" t="s">
        <v>152</v>
      </c>
      <c r="F66" s="9">
        <v>0</v>
      </c>
      <c r="G66" s="9">
        <v>9223445.551425172</v>
      </c>
      <c r="H66" s="10">
        <f t="shared" si="1"/>
        <v>9223445.551425172</v>
      </c>
    </row>
    <row r="67" spans="1:8" s="6" customFormat="1">
      <c r="A67" s="7" t="s">
        <v>7</v>
      </c>
      <c r="B67" s="7" t="s">
        <v>139</v>
      </c>
      <c r="C67" s="7" t="s">
        <v>153</v>
      </c>
      <c r="D67" s="15" t="s">
        <v>154</v>
      </c>
      <c r="E67" s="8" t="s">
        <v>155</v>
      </c>
      <c r="F67" s="9">
        <v>0</v>
      </c>
      <c r="G67" s="9">
        <v>852634.22112493578</v>
      </c>
      <c r="H67" s="10">
        <f t="shared" si="1"/>
        <v>852634.22112493578</v>
      </c>
    </row>
    <row r="68" spans="1:8" s="6" customFormat="1">
      <c r="A68" s="7" t="s">
        <v>7</v>
      </c>
      <c r="B68" s="7" t="s">
        <v>139</v>
      </c>
      <c r="C68" s="7" t="s">
        <v>153</v>
      </c>
      <c r="D68" s="15" t="s">
        <v>154</v>
      </c>
      <c r="E68" s="8" t="s">
        <v>156</v>
      </c>
      <c r="F68" s="9">
        <v>0</v>
      </c>
      <c r="G68" s="9">
        <v>3094768.9311956624</v>
      </c>
      <c r="H68" s="10">
        <f t="shared" si="1"/>
        <v>3094768.9311956624</v>
      </c>
    </row>
    <row r="69" spans="1:8" s="6" customFormat="1">
      <c r="A69" s="7" t="s">
        <v>7</v>
      </c>
      <c r="B69" s="7" t="s">
        <v>157</v>
      </c>
      <c r="C69" s="7" t="s">
        <v>158</v>
      </c>
      <c r="D69" s="15" t="s">
        <v>159</v>
      </c>
      <c r="E69" s="8" t="s">
        <v>160</v>
      </c>
      <c r="F69" s="9">
        <v>0</v>
      </c>
      <c r="G69" s="9">
        <v>1987447.389961605</v>
      </c>
      <c r="H69" s="10">
        <f t="shared" si="1"/>
        <v>1987447.389961605</v>
      </c>
    </row>
    <row r="70" spans="1:8" s="6" customFormat="1">
      <c r="A70" s="7" t="s">
        <v>7</v>
      </c>
      <c r="B70" s="7" t="s">
        <v>157</v>
      </c>
      <c r="C70" s="7" t="s">
        <v>158</v>
      </c>
      <c r="D70" s="15" t="s">
        <v>159</v>
      </c>
      <c r="E70" s="8" t="s">
        <v>161</v>
      </c>
      <c r="F70" s="9">
        <v>0</v>
      </c>
      <c r="G70" s="9">
        <v>167729.11884278333</v>
      </c>
      <c r="H70" s="10">
        <f t="shared" si="1"/>
        <v>167729.11884278333</v>
      </c>
    </row>
    <row r="71" spans="1:8" s="6" customFormat="1">
      <c r="A71" s="7" t="s">
        <v>7</v>
      </c>
      <c r="B71" s="7" t="s">
        <v>162</v>
      </c>
      <c r="C71" s="7" t="s">
        <v>169</v>
      </c>
      <c r="D71" s="15" t="s">
        <v>170</v>
      </c>
      <c r="E71" s="8" t="s">
        <v>171</v>
      </c>
      <c r="F71" s="9">
        <v>0</v>
      </c>
      <c r="G71" s="9">
        <v>11302815.182909966</v>
      </c>
      <c r="H71" s="10">
        <f t="shared" ref="H71:H102" si="2">+SUM(F71:G71)</f>
        <v>11302815.182909966</v>
      </c>
    </row>
    <row r="72" spans="1:8" s="6" customFormat="1">
      <c r="A72" s="7" t="s">
        <v>7</v>
      </c>
      <c r="B72" s="7" t="s">
        <v>162</v>
      </c>
      <c r="C72" s="7" t="s">
        <v>169</v>
      </c>
      <c r="D72" s="15" t="s">
        <v>170</v>
      </c>
      <c r="E72" s="8" t="s">
        <v>172</v>
      </c>
      <c r="F72" s="9">
        <v>0</v>
      </c>
      <c r="G72" s="9">
        <v>12977573.899680132</v>
      </c>
      <c r="H72" s="10">
        <f t="shared" si="2"/>
        <v>12977573.899680132</v>
      </c>
    </row>
    <row r="73" spans="1:8" s="6" customFormat="1">
      <c r="A73" s="7" t="s">
        <v>7</v>
      </c>
      <c r="B73" s="7" t="s">
        <v>162</v>
      </c>
      <c r="C73" s="7" t="s">
        <v>169</v>
      </c>
      <c r="D73" s="15" t="s">
        <v>170</v>
      </c>
      <c r="E73" s="8" t="s">
        <v>173</v>
      </c>
      <c r="F73" s="9">
        <v>0</v>
      </c>
      <c r="G73" s="9">
        <v>16759106.446779722</v>
      </c>
      <c r="H73" s="10">
        <f t="shared" si="2"/>
        <v>16759106.446779722</v>
      </c>
    </row>
    <row r="74" spans="1:8" s="6" customFormat="1">
      <c r="A74" s="7" t="s">
        <v>7</v>
      </c>
      <c r="B74" s="7" t="s">
        <v>162</v>
      </c>
      <c r="C74" s="7" t="s">
        <v>169</v>
      </c>
      <c r="D74" s="15" t="s">
        <v>170</v>
      </c>
      <c r="E74" s="8" t="s">
        <v>168</v>
      </c>
      <c r="F74" s="9">
        <v>0</v>
      </c>
      <c r="G74" s="9">
        <v>2480856.2238571579</v>
      </c>
      <c r="H74" s="10">
        <f t="shared" si="2"/>
        <v>2480856.2238571579</v>
      </c>
    </row>
    <row r="75" spans="1:8" s="6" customFormat="1">
      <c r="A75" s="7" t="s">
        <v>7</v>
      </c>
      <c r="B75" s="7" t="s">
        <v>162</v>
      </c>
      <c r="C75" s="7" t="s">
        <v>169</v>
      </c>
      <c r="D75" s="15" t="s">
        <v>170</v>
      </c>
      <c r="E75" s="8" t="s">
        <v>174</v>
      </c>
      <c r="F75" s="9">
        <v>0</v>
      </c>
      <c r="G75" s="9">
        <v>3783158.7337058559</v>
      </c>
      <c r="H75" s="10">
        <f t="shared" si="2"/>
        <v>3783158.7337058559</v>
      </c>
    </row>
    <row r="76" spans="1:8" s="6" customFormat="1">
      <c r="A76" s="7" t="s">
        <v>7</v>
      </c>
      <c r="B76" s="7" t="s">
        <v>162</v>
      </c>
      <c r="C76" s="7" t="s">
        <v>169</v>
      </c>
      <c r="D76" s="15" t="s">
        <v>170</v>
      </c>
      <c r="E76" s="8" t="s">
        <v>175</v>
      </c>
      <c r="F76" s="9">
        <v>0</v>
      </c>
      <c r="G76" s="9">
        <v>9030259.1980557796</v>
      </c>
      <c r="H76" s="10">
        <f t="shared" si="2"/>
        <v>9030259.1980557796</v>
      </c>
    </row>
    <row r="77" spans="1:8" s="6" customFormat="1">
      <c r="A77" s="7" t="s">
        <v>7</v>
      </c>
      <c r="B77" s="7" t="s">
        <v>162</v>
      </c>
      <c r="C77" s="7" t="s">
        <v>176</v>
      </c>
      <c r="D77" s="15" t="s">
        <v>177</v>
      </c>
      <c r="E77" s="14" t="s">
        <v>166</v>
      </c>
      <c r="F77" s="9">
        <v>0</v>
      </c>
      <c r="G77" s="9">
        <v>10450570.148912659</v>
      </c>
      <c r="H77" s="10">
        <f t="shared" si="2"/>
        <v>10450570.148912659</v>
      </c>
    </row>
    <row r="78" spans="1:8" s="6" customFormat="1">
      <c r="A78" s="7" t="s">
        <v>7</v>
      </c>
      <c r="B78" s="7" t="s">
        <v>162</v>
      </c>
      <c r="C78" s="7" t="s">
        <v>176</v>
      </c>
      <c r="D78" s="15" t="s">
        <v>177</v>
      </c>
      <c r="E78" s="14" t="s">
        <v>163</v>
      </c>
      <c r="F78" s="9">
        <v>0</v>
      </c>
      <c r="G78" s="9">
        <v>5217010.3452198291</v>
      </c>
      <c r="H78" s="10">
        <f t="shared" si="2"/>
        <v>5217010.3452198291</v>
      </c>
    </row>
    <row r="79" spans="1:8" s="6" customFormat="1">
      <c r="A79" s="7" t="s">
        <v>7</v>
      </c>
      <c r="B79" s="7" t="s">
        <v>162</v>
      </c>
      <c r="C79" s="7" t="s">
        <v>176</v>
      </c>
      <c r="D79" s="15" t="s">
        <v>177</v>
      </c>
      <c r="E79" s="14" t="s">
        <v>167</v>
      </c>
      <c r="F79" s="9">
        <v>0</v>
      </c>
      <c r="G79" s="9">
        <v>8099222.4252219545</v>
      </c>
      <c r="H79" s="10">
        <f t="shared" si="2"/>
        <v>8099222.4252219545</v>
      </c>
    </row>
    <row r="80" spans="1:8" s="6" customFormat="1">
      <c r="A80" s="7" t="s">
        <v>7</v>
      </c>
      <c r="B80" s="7" t="s">
        <v>162</v>
      </c>
      <c r="C80" s="7" t="s">
        <v>176</v>
      </c>
      <c r="D80" s="15" t="s">
        <v>177</v>
      </c>
      <c r="E80" s="8" t="s">
        <v>178</v>
      </c>
      <c r="F80" s="9">
        <v>0</v>
      </c>
      <c r="G80" s="9">
        <v>13861697.94846802</v>
      </c>
      <c r="H80" s="10">
        <f t="shared" si="2"/>
        <v>13861697.94846802</v>
      </c>
    </row>
    <row r="81" spans="1:8" s="6" customFormat="1">
      <c r="A81" s="7" t="s">
        <v>7</v>
      </c>
      <c r="B81" s="7" t="s">
        <v>162</v>
      </c>
      <c r="C81" s="7" t="s">
        <v>176</v>
      </c>
      <c r="D81" s="15" t="s">
        <v>177</v>
      </c>
      <c r="E81" s="8" t="s">
        <v>179</v>
      </c>
      <c r="F81" s="9">
        <v>0</v>
      </c>
      <c r="G81" s="9">
        <v>7703743.9163123295</v>
      </c>
      <c r="H81" s="10">
        <f t="shared" si="2"/>
        <v>7703743.9163123295</v>
      </c>
    </row>
    <row r="82" spans="1:8" s="6" customFormat="1">
      <c r="A82" s="7" t="s">
        <v>7</v>
      </c>
      <c r="B82" s="7" t="s">
        <v>162</v>
      </c>
      <c r="C82" s="7" t="s">
        <v>176</v>
      </c>
      <c r="D82" s="15" t="s">
        <v>177</v>
      </c>
      <c r="E82" s="8" t="s">
        <v>180</v>
      </c>
      <c r="F82" s="9">
        <v>0</v>
      </c>
      <c r="G82" s="9">
        <v>7885691.1765960008</v>
      </c>
      <c r="H82" s="10">
        <f t="shared" si="2"/>
        <v>7885691.1765960008</v>
      </c>
    </row>
    <row r="83" spans="1:8" s="6" customFormat="1">
      <c r="A83" s="7" t="s">
        <v>7</v>
      </c>
      <c r="B83" s="7" t="s">
        <v>162</v>
      </c>
      <c r="C83" s="7" t="s">
        <v>176</v>
      </c>
      <c r="D83" s="15" t="s">
        <v>177</v>
      </c>
      <c r="E83" s="8" t="s">
        <v>181</v>
      </c>
      <c r="F83" s="9">
        <v>0</v>
      </c>
      <c r="G83" s="9">
        <v>9137201.6339024585</v>
      </c>
      <c r="H83" s="10">
        <f t="shared" si="2"/>
        <v>9137201.6339024585</v>
      </c>
    </row>
    <row r="84" spans="1:8" s="6" customFormat="1">
      <c r="A84" s="7" t="s">
        <v>7</v>
      </c>
      <c r="B84" s="7" t="s">
        <v>162</v>
      </c>
      <c r="C84" s="7" t="s">
        <v>17</v>
      </c>
      <c r="D84" s="15" t="s">
        <v>18</v>
      </c>
      <c r="E84" s="8" t="s">
        <v>182</v>
      </c>
      <c r="F84" s="9">
        <v>0</v>
      </c>
      <c r="G84" s="9">
        <v>8368842.013519017</v>
      </c>
      <c r="H84" s="10">
        <f t="shared" si="2"/>
        <v>8368842.013519017</v>
      </c>
    </row>
    <row r="85" spans="1:8" s="6" customFormat="1">
      <c r="A85" s="7" t="s">
        <v>7</v>
      </c>
      <c r="B85" s="7" t="s">
        <v>183</v>
      </c>
      <c r="C85" s="7" t="s">
        <v>184</v>
      </c>
      <c r="D85" s="15" t="s">
        <v>185</v>
      </c>
      <c r="E85" s="8" t="s">
        <v>186</v>
      </c>
      <c r="F85" s="9">
        <v>0</v>
      </c>
      <c r="G85" s="9">
        <v>2986200.6324804118</v>
      </c>
      <c r="H85" s="10">
        <f t="shared" si="2"/>
        <v>2986200.6324804118</v>
      </c>
    </row>
    <row r="86" spans="1:8" s="6" customFormat="1">
      <c r="A86" s="7" t="s">
        <v>7</v>
      </c>
      <c r="B86" s="7" t="s">
        <v>183</v>
      </c>
      <c r="C86" s="7" t="s">
        <v>184</v>
      </c>
      <c r="D86" s="15" t="s">
        <v>185</v>
      </c>
      <c r="E86" s="8" t="s">
        <v>187</v>
      </c>
      <c r="F86" s="9">
        <v>0</v>
      </c>
      <c r="G86" s="9">
        <v>3830131.4321408616</v>
      </c>
      <c r="H86" s="10">
        <f t="shared" si="2"/>
        <v>3830131.4321408616</v>
      </c>
    </row>
    <row r="87" spans="1:8" s="6" customFormat="1">
      <c r="A87" s="7" t="s">
        <v>7</v>
      </c>
      <c r="B87" s="7" t="s">
        <v>183</v>
      </c>
      <c r="C87" s="7" t="s">
        <v>184</v>
      </c>
      <c r="D87" s="15" t="s">
        <v>185</v>
      </c>
      <c r="E87" s="8" t="s">
        <v>188</v>
      </c>
      <c r="F87" s="9">
        <v>0</v>
      </c>
      <c r="G87" s="9">
        <v>2581860.5745338425</v>
      </c>
      <c r="H87" s="10">
        <f t="shared" si="2"/>
        <v>2581860.5745338425</v>
      </c>
    </row>
    <row r="88" spans="1:8" s="6" customFormat="1">
      <c r="A88" s="7" t="s">
        <v>7</v>
      </c>
      <c r="B88" s="7" t="s">
        <v>183</v>
      </c>
      <c r="C88" s="7" t="s">
        <v>184</v>
      </c>
      <c r="D88" s="15" t="s">
        <v>185</v>
      </c>
      <c r="E88" s="8" t="s">
        <v>189</v>
      </c>
      <c r="F88" s="9">
        <v>0</v>
      </c>
      <c r="G88" s="9">
        <v>1828098.8183924605</v>
      </c>
      <c r="H88" s="10">
        <f t="shared" si="2"/>
        <v>1828098.8183924605</v>
      </c>
    </row>
    <row r="89" spans="1:8" s="6" customFormat="1">
      <c r="A89" s="7" t="s">
        <v>7</v>
      </c>
      <c r="B89" s="7" t="s">
        <v>190</v>
      </c>
      <c r="C89" s="7" t="s">
        <v>191</v>
      </c>
      <c r="D89" s="15" t="s">
        <v>192</v>
      </c>
      <c r="E89" s="8" t="s">
        <v>193</v>
      </c>
      <c r="F89" s="9">
        <v>0</v>
      </c>
      <c r="G89" s="9">
        <v>7224952.0584917404</v>
      </c>
      <c r="H89" s="10">
        <f t="shared" si="2"/>
        <v>7224952.0584917404</v>
      </c>
    </row>
    <row r="90" spans="1:8" s="6" customFormat="1">
      <c r="A90" s="7" t="s">
        <v>7</v>
      </c>
      <c r="B90" s="7" t="s">
        <v>194</v>
      </c>
      <c r="C90" s="7" t="s">
        <v>195</v>
      </c>
      <c r="D90" s="15" t="s">
        <v>196</v>
      </c>
      <c r="E90" s="8" t="s">
        <v>197</v>
      </c>
      <c r="F90" s="9">
        <v>0</v>
      </c>
      <c r="G90" s="9">
        <v>36008569.372931466</v>
      </c>
      <c r="H90" s="10">
        <f t="shared" si="2"/>
        <v>36008569.372931466</v>
      </c>
    </row>
    <row r="91" spans="1:8" s="6" customFormat="1">
      <c r="A91" s="7" t="s">
        <v>7</v>
      </c>
      <c r="B91" s="7" t="s">
        <v>194</v>
      </c>
      <c r="C91" s="7" t="s">
        <v>198</v>
      </c>
      <c r="D91" s="15" t="s">
        <v>199</v>
      </c>
      <c r="E91" s="8" t="s">
        <v>200</v>
      </c>
      <c r="F91" s="9">
        <v>0</v>
      </c>
      <c r="G91" s="9">
        <v>35242989.763821304</v>
      </c>
      <c r="H91" s="10">
        <f t="shared" si="2"/>
        <v>35242989.763821304</v>
      </c>
    </row>
    <row r="92" spans="1:8" s="6" customFormat="1">
      <c r="A92" s="7" t="s">
        <v>7</v>
      </c>
      <c r="B92" s="7" t="s">
        <v>194</v>
      </c>
      <c r="C92" s="7" t="s">
        <v>201</v>
      </c>
      <c r="D92" s="15" t="s">
        <v>202</v>
      </c>
      <c r="E92" s="8" t="s">
        <v>203</v>
      </c>
      <c r="F92" s="9">
        <v>0</v>
      </c>
      <c r="G92" s="9">
        <v>30929085.867639076</v>
      </c>
      <c r="H92" s="10">
        <f t="shared" si="2"/>
        <v>30929085.867639076</v>
      </c>
    </row>
    <row r="93" spans="1:8" s="6" customFormat="1">
      <c r="A93" s="7" t="s">
        <v>7</v>
      </c>
      <c r="B93" s="7" t="s">
        <v>204</v>
      </c>
      <c r="C93" s="7" t="s">
        <v>89</v>
      </c>
      <c r="D93" s="15" t="s">
        <v>90</v>
      </c>
      <c r="E93" s="8" t="s">
        <v>205</v>
      </c>
      <c r="F93" s="9">
        <v>0</v>
      </c>
      <c r="G93" s="9">
        <v>77691171.546016037</v>
      </c>
      <c r="H93" s="10">
        <f t="shared" si="2"/>
        <v>77691171.546016037</v>
      </c>
    </row>
    <row r="94" spans="1:8" s="6" customFormat="1">
      <c r="A94" s="7" t="s">
        <v>7</v>
      </c>
      <c r="B94" s="7" t="s">
        <v>206</v>
      </c>
      <c r="C94" s="7" t="s">
        <v>102</v>
      </c>
      <c r="D94" s="15" t="s">
        <v>103</v>
      </c>
      <c r="E94" s="8" t="s">
        <v>207</v>
      </c>
      <c r="F94" s="9">
        <v>0</v>
      </c>
      <c r="G94" s="9">
        <v>7791272.4092218308</v>
      </c>
      <c r="H94" s="10">
        <f t="shared" si="2"/>
        <v>7791272.4092218308</v>
      </c>
    </row>
    <row r="95" spans="1:8" s="6" customFormat="1">
      <c r="A95" s="7" t="s">
        <v>7</v>
      </c>
      <c r="B95" s="7" t="s">
        <v>206</v>
      </c>
      <c r="C95" s="7" t="s">
        <v>195</v>
      </c>
      <c r="D95" s="15" t="s">
        <v>196</v>
      </c>
      <c r="E95" s="8" t="s">
        <v>208</v>
      </c>
      <c r="F95" s="9">
        <v>0</v>
      </c>
      <c r="G95" s="9">
        <v>15885987.347273821</v>
      </c>
      <c r="H95" s="10">
        <f t="shared" si="2"/>
        <v>15885987.347273821</v>
      </c>
    </row>
    <row r="96" spans="1:8" s="6" customFormat="1">
      <c r="A96" s="7" t="s">
        <v>7</v>
      </c>
      <c r="B96" s="7" t="s">
        <v>209</v>
      </c>
      <c r="C96" s="7" t="s">
        <v>210</v>
      </c>
      <c r="D96" s="15" t="s">
        <v>211</v>
      </c>
      <c r="E96" s="8" t="s">
        <v>212</v>
      </c>
      <c r="F96" s="9">
        <v>0</v>
      </c>
      <c r="G96" s="9">
        <v>27720655.345028736</v>
      </c>
      <c r="H96" s="10">
        <f t="shared" si="2"/>
        <v>27720655.345028736</v>
      </c>
    </row>
    <row r="97" spans="1:8" s="6" customFormat="1">
      <c r="A97" s="7" t="s">
        <v>7</v>
      </c>
      <c r="B97" s="7" t="s">
        <v>209</v>
      </c>
      <c r="C97" s="7" t="s">
        <v>213</v>
      </c>
      <c r="D97" s="15" t="s">
        <v>214</v>
      </c>
      <c r="E97" s="8" t="s">
        <v>215</v>
      </c>
      <c r="F97" s="9">
        <v>0</v>
      </c>
      <c r="G97" s="9">
        <v>14927508.816680565</v>
      </c>
      <c r="H97" s="10">
        <f t="shared" si="2"/>
        <v>14927508.816680565</v>
      </c>
    </row>
    <row r="98" spans="1:8" s="6" customFormat="1">
      <c r="A98" s="7" t="s">
        <v>7</v>
      </c>
      <c r="B98" s="7" t="s">
        <v>209</v>
      </c>
      <c r="C98" s="7" t="s">
        <v>216</v>
      </c>
      <c r="D98" s="15" t="s">
        <v>217</v>
      </c>
      <c r="E98" s="8" t="s">
        <v>218</v>
      </c>
      <c r="F98" s="9">
        <v>0</v>
      </c>
      <c r="G98" s="9">
        <v>29231393.789035778</v>
      </c>
      <c r="H98" s="10">
        <f t="shared" si="2"/>
        <v>29231393.789035778</v>
      </c>
    </row>
    <row r="99" spans="1:8" s="6" customFormat="1">
      <c r="A99" s="7" t="s">
        <v>7</v>
      </c>
      <c r="B99" s="7" t="s">
        <v>209</v>
      </c>
      <c r="C99" s="7" t="s">
        <v>63</v>
      </c>
      <c r="D99" s="15" t="s">
        <v>64</v>
      </c>
      <c r="E99" s="8" t="s">
        <v>219</v>
      </c>
      <c r="F99" s="9">
        <v>0</v>
      </c>
      <c r="G99" s="9">
        <v>13727231.105935128</v>
      </c>
      <c r="H99" s="10">
        <f t="shared" si="2"/>
        <v>13727231.105935128</v>
      </c>
    </row>
    <row r="100" spans="1:8" s="6" customFormat="1">
      <c r="A100" s="7" t="s">
        <v>7</v>
      </c>
      <c r="B100" s="7" t="s">
        <v>209</v>
      </c>
      <c r="C100" s="7" t="s">
        <v>220</v>
      </c>
      <c r="D100" s="15" t="s">
        <v>221</v>
      </c>
      <c r="E100" s="8" t="s">
        <v>222</v>
      </c>
      <c r="F100" s="9">
        <v>0</v>
      </c>
      <c r="G100" s="9">
        <v>2077881.4040050618</v>
      </c>
      <c r="H100" s="10">
        <f t="shared" si="2"/>
        <v>2077881.4040050618</v>
      </c>
    </row>
    <row r="101" spans="1:8" s="6" customFormat="1">
      <c r="A101" s="7" t="s">
        <v>7</v>
      </c>
      <c r="B101" s="7" t="s">
        <v>209</v>
      </c>
      <c r="C101" s="7" t="s">
        <v>223</v>
      </c>
      <c r="D101" s="15" t="s">
        <v>224</v>
      </c>
      <c r="E101" s="8" t="s">
        <v>225</v>
      </c>
      <c r="F101" s="9">
        <v>0</v>
      </c>
      <c r="G101" s="9">
        <v>3521140.6856811275</v>
      </c>
      <c r="H101" s="10">
        <f t="shared" si="2"/>
        <v>3521140.6856811275</v>
      </c>
    </row>
    <row r="102" spans="1:8" s="6" customFormat="1">
      <c r="A102" s="7" t="s">
        <v>7</v>
      </c>
      <c r="B102" s="7" t="s">
        <v>209</v>
      </c>
      <c r="C102" s="7" t="s">
        <v>226</v>
      </c>
      <c r="D102" s="15" t="s">
        <v>227</v>
      </c>
      <c r="E102" s="8" t="s">
        <v>228</v>
      </c>
      <c r="F102" s="9">
        <v>0</v>
      </c>
      <c r="G102" s="9">
        <v>3127291.8677645749</v>
      </c>
      <c r="H102" s="10">
        <f t="shared" si="2"/>
        <v>3127291.8677645749</v>
      </c>
    </row>
    <row r="103" spans="1:8" s="6" customFormat="1">
      <c r="A103" s="7" t="s">
        <v>7</v>
      </c>
      <c r="B103" s="7" t="s">
        <v>229</v>
      </c>
      <c r="C103" s="7" t="s">
        <v>26</v>
      </c>
      <c r="D103" s="15" t="s">
        <v>27</v>
      </c>
      <c r="E103" s="8" t="s">
        <v>230</v>
      </c>
      <c r="F103" s="9">
        <v>0</v>
      </c>
      <c r="G103" s="9">
        <v>17265171.501931772</v>
      </c>
      <c r="H103" s="10">
        <f t="shared" ref="H103:H132" si="3">+SUM(F103:G103)</f>
        <v>17265171.501931772</v>
      </c>
    </row>
    <row r="104" spans="1:8" s="6" customFormat="1">
      <c r="A104" s="7" t="s">
        <v>7</v>
      </c>
      <c r="B104" s="7" t="s">
        <v>229</v>
      </c>
      <c r="C104" s="7" t="s">
        <v>26</v>
      </c>
      <c r="D104" s="15" t="s">
        <v>27</v>
      </c>
      <c r="E104" s="8" t="s">
        <v>231</v>
      </c>
      <c r="F104" s="9">
        <v>0</v>
      </c>
      <c r="G104" s="9">
        <v>14213186.460176958</v>
      </c>
      <c r="H104" s="10">
        <f t="shared" si="3"/>
        <v>14213186.460176958</v>
      </c>
    </row>
    <row r="105" spans="1:8" s="6" customFormat="1">
      <c r="A105" s="7" t="s">
        <v>7</v>
      </c>
      <c r="B105" s="7" t="s">
        <v>229</v>
      </c>
      <c r="C105" s="7" t="s">
        <v>26</v>
      </c>
      <c r="D105" s="15" t="s">
        <v>27</v>
      </c>
      <c r="E105" s="8" t="s">
        <v>232</v>
      </c>
      <c r="F105" s="9">
        <v>0</v>
      </c>
      <c r="G105" s="9">
        <v>3689062.6401939755</v>
      </c>
      <c r="H105" s="10">
        <f t="shared" si="3"/>
        <v>3689062.6401939755</v>
      </c>
    </row>
    <row r="106" spans="1:8" s="6" customFormat="1">
      <c r="A106" s="7" t="s">
        <v>7</v>
      </c>
      <c r="B106" s="7" t="s">
        <v>229</v>
      </c>
      <c r="C106" s="7" t="s">
        <v>9</v>
      </c>
      <c r="D106" s="15" t="s">
        <v>10</v>
      </c>
      <c r="E106" s="8" t="s">
        <v>233</v>
      </c>
      <c r="F106" s="9">
        <v>0</v>
      </c>
      <c r="G106" s="9">
        <v>9567924.3643145952</v>
      </c>
      <c r="H106" s="10">
        <f t="shared" si="3"/>
        <v>9567924.3643145952</v>
      </c>
    </row>
    <row r="107" spans="1:8" s="6" customFormat="1">
      <c r="A107" s="7" t="s">
        <v>7</v>
      </c>
      <c r="B107" s="7" t="s">
        <v>229</v>
      </c>
      <c r="C107" s="7" t="s">
        <v>9</v>
      </c>
      <c r="D107" s="15" t="s">
        <v>10</v>
      </c>
      <c r="E107" s="8" t="s">
        <v>234</v>
      </c>
      <c r="F107" s="9">
        <v>0</v>
      </c>
      <c r="G107" s="9">
        <v>3092082.3628639719</v>
      </c>
      <c r="H107" s="10">
        <f t="shared" si="3"/>
        <v>3092082.3628639719</v>
      </c>
    </row>
    <row r="108" spans="1:8" s="6" customFormat="1">
      <c r="A108" s="7" t="s">
        <v>7</v>
      </c>
      <c r="B108" s="7" t="s">
        <v>229</v>
      </c>
      <c r="C108" s="7" t="s">
        <v>9</v>
      </c>
      <c r="D108" s="15" t="s">
        <v>10</v>
      </c>
      <c r="E108" s="8" t="s">
        <v>235</v>
      </c>
      <c r="F108" s="9">
        <v>0</v>
      </c>
      <c r="G108" s="9">
        <v>6671274.181625139</v>
      </c>
      <c r="H108" s="10">
        <f t="shared" si="3"/>
        <v>6671274.181625139</v>
      </c>
    </row>
    <row r="109" spans="1:8" s="6" customFormat="1">
      <c r="A109" s="7" t="s">
        <v>7</v>
      </c>
      <c r="B109" s="7" t="s">
        <v>229</v>
      </c>
      <c r="C109" s="7" t="s">
        <v>9</v>
      </c>
      <c r="D109" s="15" t="s">
        <v>10</v>
      </c>
      <c r="E109" s="8" t="s">
        <v>236</v>
      </c>
      <c r="F109" s="9">
        <v>0</v>
      </c>
      <c r="G109" s="9">
        <v>5022493.385042211</v>
      </c>
      <c r="H109" s="10">
        <f t="shared" si="3"/>
        <v>5022493.385042211</v>
      </c>
    </row>
    <row r="110" spans="1:8" s="6" customFormat="1">
      <c r="A110" s="7" t="s">
        <v>7</v>
      </c>
      <c r="B110" s="7" t="s">
        <v>229</v>
      </c>
      <c r="C110" s="7" t="s">
        <v>9</v>
      </c>
      <c r="D110" s="15" t="s">
        <v>10</v>
      </c>
      <c r="E110" s="8" t="s">
        <v>237</v>
      </c>
      <c r="F110" s="9">
        <v>0</v>
      </c>
      <c r="G110" s="9">
        <v>463318.62588570855</v>
      </c>
      <c r="H110" s="10">
        <f t="shared" si="3"/>
        <v>463318.62588570855</v>
      </c>
    </row>
    <row r="111" spans="1:8" s="6" customFormat="1">
      <c r="A111" s="7" t="s">
        <v>7</v>
      </c>
      <c r="B111" s="7" t="s">
        <v>229</v>
      </c>
      <c r="C111" s="7" t="s">
        <v>9</v>
      </c>
      <c r="D111" s="15" t="s">
        <v>10</v>
      </c>
      <c r="E111" s="8" t="s">
        <v>238</v>
      </c>
      <c r="F111" s="9">
        <v>0</v>
      </c>
      <c r="G111" s="9">
        <v>4649410.0866797287</v>
      </c>
      <c r="H111" s="10">
        <f t="shared" si="3"/>
        <v>4649410.0866797287</v>
      </c>
    </row>
    <row r="112" spans="1:8" s="6" customFormat="1">
      <c r="A112" s="7" t="s">
        <v>7</v>
      </c>
      <c r="B112" s="7" t="s">
        <v>229</v>
      </c>
      <c r="C112" s="7" t="s">
        <v>119</v>
      </c>
      <c r="D112" s="15" t="s">
        <v>120</v>
      </c>
      <c r="E112" s="8" t="s">
        <v>239</v>
      </c>
      <c r="F112" s="9">
        <v>0</v>
      </c>
      <c r="G112" s="9">
        <v>22366901.075993683</v>
      </c>
      <c r="H112" s="10">
        <f t="shared" si="3"/>
        <v>22366901.075993683</v>
      </c>
    </row>
    <row r="113" spans="1:8" s="6" customFormat="1">
      <c r="A113" s="7" t="s">
        <v>7</v>
      </c>
      <c r="B113" s="7" t="s">
        <v>229</v>
      </c>
      <c r="C113" s="7" t="s">
        <v>242</v>
      </c>
      <c r="D113" s="15" t="s">
        <v>243</v>
      </c>
      <c r="E113" s="8" t="s">
        <v>244</v>
      </c>
      <c r="F113" s="9">
        <v>0</v>
      </c>
      <c r="G113" s="9">
        <v>7440460.1935296571</v>
      </c>
      <c r="H113" s="10">
        <f t="shared" si="3"/>
        <v>7440460.1935296571</v>
      </c>
    </row>
    <row r="114" spans="1:8" s="6" customFormat="1">
      <c r="A114" s="7" t="s">
        <v>7</v>
      </c>
      <c r="B114" s="7" t="s">
        <v>229</v>
      </c>
      <c r="C114" s="7" t="s">
        <v>242</v>
      </c>
      <c r="D114" s="15" t="s">
        <v>243</v>
      </c>
      <c r="E114" s="8" t="s">
        <v>245</v>
      </c>
      <c r="F114" s="9">
        <v>0</v>
      </c>
      <c r="G114" s="9">
        <v>2583381.7764954488</v>
      </c>
      <c r="H114" s="10">
        <f t="shared" si="3"/>
        <v>2583381.7764954488</v>
      </c>
    </row>
    <row r="115" spans="1:8" s="6" customFormat="1">
      <c r="A115" s="7" t="s">
        <v>7</v>
      </c>
      <c r="B115" s="7" t="s">
        <v>229</v>
      </c>
      <c r="C115" s="7" t="s">
        <v>246</v>
      </c>
      <c r="D115" s="15" t="s">
        <v>247</v>
      </c>
      <c r="E115" s="8" t="s">
        <v>248</v>
      </c>
      <c r="F115" s="9">
        <v>0</v>
      </c>
      <c r="G115" s="9">
        <v>31282305.60525484</v>
      </c>
      <c r="H115" s="10">
        <f t="shared" si="3"/>
        <v>31282305.60525484</v>
      </c>
    </row>
    <row r="116" spans="1:8" s="6" customFormat="1">
      <c r="A116" s="7" t="s">
        <v>7</v>
      </c>
      <c r="B116" s="7" t="s">
        <v>229</v>
      </c>
      <c r="C116" s="7" t="s">
        <v>102</v>
      </c>
      <c r="D116" s="15" t="s">
        <v>103</v>
      </c>
      <c r="E116" s="8" t="s">
        <v>249</v>
      </c>
      <c r="F116" s="9">
        <v>0</v>
      </c>
      <c r="G116" s="9">
        <v>56956185.246960543</v>
      </c>
      <c r="H116" s="10">
        <f t="shared" si="3"/>
        <v>56956185.246960543</v>
      </c>
    </row>
    <row r="117" spans="1:8" s="6" customFormat="1">
      <c r="A117" s="7" t="s">
        <v>7</v>
      </c>
      <c r="B117" s="7" t="s">
        <v>229</v>
      </c>
      <c r="C117" s="7" t="s">
        <v>102</v>
      </c>
      <c r="D117" s="15" t="s">
        <v>103</v>
      </c>
      <c r="E117" s="8" t="s">
        <v>250</v>
      </c>
      <c r="F117" s="9">
        <v>0</v>
      </c>
      <c r="G117" s="9">
        <v>18913573.083992608</v>
      </c>
      <c r="H117" s="10">
        <f t="shared" si="3"/>
        <v>18913573.083992608</v>
      </c>
    </row>
    <row r="118" spans="1:8" s="6" customFormat="1">
      <c r="A118" s="7" t="s">
        <v>7</v>
      </c>
      <c r="B118" s="7" t="s">
        <v>229</v>
      </c>
      <c r="C118" s="7" t="s">
        <v>102</v>
      </c>
      <c r="D118" s="15" t="s">
        <v>103</v>
      </c>
      <c r="E118" s="8" t="s">
        <v>251</v>
      </c>
      <c r="F118" s="9">
        <v>0</v>
      </c>
      <c r="G118" s="9">
        <v>13714959.204049002</v>
      </c>
      <c r="H118" s="10">
        <f t="shared" si="3"/>
        <v>13714959.204049002</v>
      </c>
    </row>
    <row r="119" spans="1:8" s="6" customFormat="1">
      <c r="A119" s="7" t="s">
        <v>7</v>
      </c>
      <c r="B119" s="7" t="s">
        <v>229</v>
      </c>
      <c r="C119" s="7" t="s">
        <v>252</v>
      </c>
      <c r="D119" s="15" t="s">
        <v>253</v>
      </c>
      <c r="E119" s="8" t="s">
        <v>254</v>
      </c>
      <c r="F119" s="9">
        <v>0</v>
      </c>
      <c r="G119" s="9">
        <v>0</v>
      </c>
      <c r="H119" s="10">
        <f t="shared" si="3"/>
        <v>0</v>
      </c>
    </row>
    <row r="120" spans="1:8" s="6" customFormat="1">
      <c r="A120" s="7" t="s">
        <v>7</v>
      </c>
      <c r="B120" s="7" t="s">
        <v>229</v>
      </c>
      <c r="C120" s="7" t="s">
        <v>71</v>
      </c>
      <c r="D120" s="15" t="s">
        <v>72</v>
      </c>
      <c r="E120" s="8" t="s">
        <v>255</v>
      </c>
      <c r="F120" s="9">
        <v>0</v>
      </c>
      <c r="G120" s="9">
        <v>61805658.860060334</v>
      </c>
      <c r="H120" s="10">
        <f t="shared" si="3"/>
        <v>61805658.860060334</v>
      </c>
    </row>
    <row r="121" spans="1:8" s="6" customFormat="1">
      <c r="A121" s="7" t="s">
        <v>7</v>
      </c>
      <c r="B121" s="7" t="s">
        <v>229</v>
      </c>
      <c r="C121" s="7" t="s">
        <v>195</v>
      </c>
      <c r="D121" s="15" t="s">
        <v>196</v>
      </c>
      <c r="E121" s="8" t="s">
        <v>256</v>
      </c>
      <c r="F121" s="9">
        <v>0</v>
      </c>
      <c r="G121" s="9">
        <v>76223534.944548145</v>
      </c>
      <c r="H121" s="10">
        <f t="shared" si="3"/>
        <v>76223534.944548145</v>
      </c>
    </row>
    <row r="122" spans="1:8" s="6" customFormat="1">
      <c r="A122" s="7" t="s">
        <v>7</v>
      </c>
      <c r="B122" s="7" t="s">
        <v>748</v>
      </c>
      <c r="C122" s="7" t="s">
        <v>195</v>
      </c>
      <c r="D122" s="15" t="s">
        <v>196</v>
      </c>
      <c r="E122" s="7" t="s">
        <v>745</v>
      </c>
      <c r="F122" s="9">
        <v>0</v>
      </c>
      <c r="G122" s="9">
        <v>0</v>
      </c>
      <c r="H122" s="10">
        <f t="shared" si="3"/>
        <v>0</v>
      </c>
    </row>
    <row r="123" spans="1:8" s="6" customFormat="1">
      <c r="A123" s="7" t="s">
        <v>7</v>
      </c>
      <c r="B123" s="7" t="s">
        <v>229</v>
      </c>
      <c r="C123" s="7" t="s">
        <v>195</v>
      </c>
      <c r="D123" s="15" t="s">
        <v>196</v>
      </c>
      <c r="E123" s="8" t="s">
        <v>257</v>
      </c>
      <c r="F123" s="9">
        <v>0</v>
      </c>
      <c r="G123" s="9">
        <v>45960384.918277301</v>
      </c>
      <c r="H123" s="10">
        <f t="shared" si="3"/>
        <v>45960384.918277301</v>
      </c>
    </row>
    <row r="124" spans="1:8" s="6" customFormat="1">
      <c r="A124" s="7" t="s">
        <v>7</v>
      </c>
      <c r="B124" s="7" t="s">
        <v>229</v>
      </c>
      <c r="C124" s="7" t="s">
        <v>195</v>
      </c>
      <c r="D124" s="15" t="s">
        <v>196</v>
      </c>
      <c r="E124" s="8" t="s">
        <v>258</v>
      </c>
      <c r="F124" s="9">
        <v>0</v>
      </c>
      <c r="G124" s="9">
        <v>12755435.56847465</v>
      </c>
      <c r="H124" s="10">
        <f t="shared" si="3"/>
        <v>12755435.56847465</v>
      </c>
    </row>
    <row r="125" spans="1:8" s="6" customFormat="1">
      <c r="A125" s="7" t="s">
        <v>7</v>
      </c>
      <c r="B125" s="7" t="s">
        <v>229</v>
      </c>
      <c r="C125" s="7" t="s">
        <v>195</v>
      </c>
      <c r="D125" s="15" t="s">
        <v>196</v>
      </c>
      <c r="E125" s="8" t="s">
        <v>259</v>
      </c>
      <c r="F125" s="9">
        <v>0</v>
      </c>
      <c r="G125" s="9">
        <v>12843831.276902497</v>
      </c>
      <c r="H125" s="10">
        <f t="shared" si="3"/>
        <v>12843831.276902497</v>
      </c>
    </row>
    <row r="126" spans="1:8" s="6" customFormat="1">
      <c r="A126" s="7" t="s">
        <v>7</v>
      </c>
      <c r="B126" s="7" t="s">
        <v>229</v>
      </c>
      <c r="C126" s="7" t="s">
        <v>195</v>
      </c>
      <c r="D126" s="15" t="s">
        <v>196</v>
      </c>
      <c r="E126" s="8" t="s">
        <v>260</v>
      </c>
      <c r="F126" s="9">
        <v>0</v>
      </c>
      <c r="G126" s="9">
        <v>870950.28643493482</v>
      </c>
      <c r="H126" s="10">
        <f t="shared" si="3"/>
        <v>870950.28643493482</v>
      </c>
    </row>
    <row r="127" spans="1:8" s="6" customFormat="1">
      <c r="A127" s="7" t="s">
        <v>7</v>
      </c>
      <c r="B127" s="7" t="s">
        <v>229</v>
      </c>
      <c r="C127" s="7" t="s">
        <v>105</v>
      </c>
      <c r="D127" s="15" t="s">
        <v>106</v>
      </c>
      <c r="E127" s="8" t="s">
        <v>261</v>
      </c>
      <c r="F127" s="9">
        <v>0</v>
      </c>
      <c r="G127" s="9">
        <v>8636460.0025409888</v>
      </c>
      <c r="H127" s="10">
        <f t="shared" si="3"/>
        <v>8636460.0025409888</v>
      </c>
    </row>
    <row r="128" spans="1:8" s="6" customFormat="1">
      <c r="A128" s="7" t="s">
        <v>7</v>
      </c>
      <c r="B128" s="7" t="s">
        <v>229</v>
      </c>
      <c r="C128" s="7" t="s">
        <v>262</v>
      </c>
      <c r="D128" s="15" t="s">
        <v>263</v>
      </c>
      <c r="E128" s="8" t="s">
        <v>264</v>
      </c>
      <c r="F128" s="9">
        <v>0</v>
      </c>
      <c r="G128" s="9">
        <v>11770215.23263674</v>
      </c>
      <c r="H128" s="10">
        <f t="shared" si="3"/>
        <v>11770215.23263674</v>
      </c>
    </row>
    <row r="129" spans="1:8" s="6" customFormat="1">
      <c r="A129" s="7" t="s">
        <v>7</v>
      </c>
      <c r="B129" s="7" t="s">
        <v>229</v>
      </c>
      <c r="C129" s="7" t="s">
        <v>262</v>
      </c>
      <c r="D129" s="15" t="s">
        <v>263</v>
      </c>
      <c r="E129" s="8" t="s">
        <v>265</v>
      </c>
      <c r="F129" s="9">
        <v>0</v>
      </c>
      <c r="G129" s="9">
        <v>26788831.513914667</v>
      </c>
      <c r="H129" s="10">
        <f t="shared" si="3"/>
        <v>26788831.513914667</v>
      </c>
    </row>
    <row r="130" spans="1:8" s="6" customFormat="1">
      <c r="A130" s="7" t="s">
        <v>7</v>
      </c>
      <c r="B130" s="7" t="s">
        <v>229</v>
      </c>
      <c r="C130" s="7" t="s">
        <v>262</v>
      </c>
      <c r="D130" s="15" t="s">
        <v>263</v>
      </c>
      <c r="E130" s="8" t="s">
        <v>266</v>
      </c>
      <c r="F130" s="9">
        <v>0</v>
      </c>
      <c r="G130" s="9">
        <v>31003844.539403293</v>
      </c>
      <c r="H130" s="10">
        <f t="shared" si="3"/>
        <v>31003844.539403293</v>
      </c>
    </row>
    <row r="131" spans="1:8" s="6" customFormat="1">
      <c r="A131" s="7" t="s">
        <v>7</v>
      </c>
      <c r="B131" s="7" t="s">
        <v>229</v>
      </c>
      <c r="C131" s="7" t="s">
        <v>267</v>
      </c>
      <c r="D131" s="15" t="s">
        <v>268</v>
      </c>
      <c r="E131" s="8" t="s">
        <v>269</v>
      </c>
      <c r="F131" s="9">
        <v>0</v>
      </c>
      <c r="G131" s="9">
        <v>30118273.470918518</v>
      </c>
      <c r="H131" s="10">
        <f t="shared" si="3"/>
        <v>30118273.470918518</v>
      </c>
    </row>
    <row r="132" spans="1:8" s="6" customFormat="1">
      <c r="A132" s="7" t="s">
        <v>7</v>
      </c>
      <c r="B132" s="7" t="s">
        <v>229</v>
      </c>
      <c r="C132" s="7" t="s">
        <v>270</v>
      </c>
      <c r="D132" s="15" t="s">
        <v>271</v>
      </c>
      <c r="E132" s="8" t="s">
        <v>272</v>
      </c>
      <c r="F132" s="9">
        <v>0</v>
      </c>
      <c r="G132" s="9">
        <v>29301851.533547208</v>
      </c>
      <c r="H132" s="10">
        <f t="shared" si="3"/>
        <v>29301851.533547208</v>
      </c>
    </row>
    <row r="133" spans="1:8" s="6" customFormat="1">
      <c r="A133" s="7" t="s">
        <v>7</v>
      </c>
      <c r="B133" s="7" t="s">
        <v>229</v>
      </c>
      <c r="C133" s="7" t="s">
        <v>273</v>
      </c>
      <c r="D133" s="15" t="s">
        <v>274</v>
      </c>
      <c r="E133" s="8" t="s">
        <v>275</v>
      </c>
      <c r="F133" s="9">
        <v>0</v>
      </c>
      <c r="G133" s="9">
        <v>9338346.329733599</v>
      </c>
      <c r="H133" s="10">
        <f t="shared" ref="H133:H196" si="4">+SUM(F133:G133)</f>
        <v>9338346.329733599</v>
      </c>
    </row>
    <row r="134" spans="1:8" s="6" customFormat="1">
      <c r="A134" s="7" t="s">
        <v>7</v>
      </c>
      <c r="B134" s="7" t="s">
        <v>229</v>
      </c>
      <c r="C134" s="7" t="s">
        <v>273</v>
      </c>
      <c r="D134" s="15" t="s">
        <v>274</v>
      </c>
      <c r="E134" s="8" t="s">
        <v>276</v>
      </c>
      <c r="F134" s="9">
        <v>0</v>
      </c>
      <c r="G134" s="9">
        <v>1535535.5868242683</v>
      </c>
      <c r="H134" s="10">
        <f t="shared" si="4"/>
        <v>1535535.5868242683</v>
      </c>
    </row>
    <row r="135" spans="1:8" s="6" customFormat="1">
      <c r="A135" s="7" t="s">
        <v>7</v>
      </c>
      <c r="B135" s="7" t="s">
        <v>229</v>
      </c>
      <c r="C135" s="7" t="s">
        <v>122</v>
      </c>
      <c r="D135" s="15" t="s">
        <v>123</v>
      </c>
      <c r="E135" s="8" t="s">
        <v>277</v>
      </c>
      <c r="F135" s="9">
        <v>0</v>
      </c>
      <c r="G135" s="9">
        <v>8523699.030921137</v>
      </c>
      <c r="H135" s="10">
        <f t="shared" si="4"/>
        <v>8523699.030921137</v>
      </c>
    </row>
    <row r="136" spans="1:8" s="6" customFormat="1">
      <c r="A136" s="7" t="s">
        <v>7</v>
      </c>
      <c r="B136" s="7" t="s">
        <v>229</v>
      </c>
      <c r="C136" s="7" t="s">
        <v>122</v>
      </c>
      <c r="D136" s="15" t="s">
        <v>123</v>
      </c>
      <c r="E136" s="8" t="s">
        <v>278</v>
      </c>
      <c r="F136" s="9">
        <v>0</v>
      </c>
      <c r="G136" s="9">
        <v>1664977.9808074532</v>
      </c>
      <c r="H136" s="10">
        <f t="shared" si="4"/>
        <v>1664977.9808074532</v>
      </c>
    </row>
    <row r="137" spans="1:8" s="6" customFormat="1">
      <c r="A137" s="7" t="s">
        <v>7</v>
      </c>
      <c r="B137" s="7" t="s">
        <v>229</v>
      </c>
      <c r="C137" s="7" t="s">
        <v>122</v>
      </c>
      <c r="D137" s="15" t="s">
        <v>123</v>
      </c>
      <c r="E137" s="8" t="s">
        <v>279</v>
      </c>
      <c r="F137" s="9">
        <v>0</v>
      </c>
      <c r="G137" s="9">
        <v>1400191.2251440145</v>
      </c>
      <c r="H137" s="10">
        <f t="shared" si="4"/>
        <v>1400191.2251440145</v>
      </c>
    </row>
    <row r="138" spans="1:8" s="6" customFormat="1">
      <c r="A138" s="7" t="s">
        <v>7</v>
      </c>
      <c r="B138" s="7" t="s">
        <v>229</v>
      </c>
      <c r="C138" s="7" t="s">
        <v>280</v>
      </c>
      <c r="D138" s="15" t="s">
        <v>281</v>
      </c>
      <c r="E138" s="8" t="s">
        <v>282</v>
      </c>
      <c r="F138" s="9">
        <v>0</v>
      </c>
      <c r="G138" s="9">
        <v>8601974.508039698</v>
      </c>
      <c r="H138" s="10">
        <f t="shared" si="4"/>
        <v>8601974.508039698</v>
      </c>
    </row>
    <row r="139" spans="1:8" s="6" customFormat="1">
      <c r="A139" s="7" t="s">
        <v>7</v>
      </c>
      <c r="B139" s="7" t="s">
        <v>229</v>
      </c>
      <c r="C139" s="7" t="s">
        <v>280</v>
      </c>
      <c r="D139" s="15" t="s">
        <v>281</v>
      </c>
      <c r="E139" s="8" t="s">
        <v>283</v>
      </c>
      <c r="F139" s="9">
        <v>0</v>
      </c>
      <c r="G139" s="9">
        <v>29070323.955549806</v>
      </c>
      <c r="H139" s="10">
        <f t="shared" si="4"/>
        <v>29070323.955549806</v>
      </c>
    </row>
    <row r="140" spans="1:8" s="6" customFormat="1">
      <c r="A140" s="7" t="s">
        <v>7</v>
      </c>
      <c r="B140" s="7" t="s">
        <v>229</v>
      </c>
      <c r="C140" s="7" t="s">
        <v>280</v>
      </c>
      <c r="D140" s="15" t="s">
        <v>281</v>
      </c>
      <c r="E140" s="8" t="s">
        <v>284</v>
      </c>
      <c r="F140" s="9">
        <v>0</v>
      </c>
      <c r="G140" s="9">
        <v>13097463.149127016</v>
      </c>
      <c r="H140" s="10">
        <f t="shared" si="4"/>
        <v>13097463.149127016</v>
      </c>
    </row>
    <row r="141" spans="1:8" s="6" customFormat="1">
      <c r="A141" s="7" t="s">
        <v>7</v>
      </c>
      <c r="B141" s="7" t="s">
        <v>229</v>
      </c>
      <c r="C141" s="7" t="s">
        <v>280</v>
      </c>
      <c r="D141" s="15" t="s">
        <v>281</v>
      </c>
      <c r="E141" s="8" t="s">
        <v>285</v>
      </c>
      <c r="F141" s="9">
        <v>0</v>
      </c>
      <c r="G141" s="9">
        <v>7377632.0774662094</v>
      </c>
      <c r="H141" s="10">
        <f t="shared" si="4"/>
        <v>7377632.0774662094</v>
      </c>
    </row>
    <row r="142" spans="1:8" s="6" customFormat="1">
      <c r="A142" s="7" t="s">
        <v>7</v>
      </c>
      <c r="B142" s="7" t="s">
        <v>229</v>
      </c>
      <c r="C142" s="7" t="s">
        <v>280</v>
      </c>
      <c r="D142" s="15" t="s">
        <v>281</v>
      </c>
      <c r="E142" s="8" t="s">
        <v>286</v>
      </c>
      <c r="F142" s="9">
        <v>0</v>
      </c>
      <c r="G142" s="9">
        <v>11614916.985714532</v>
      </c>
      <c r="H142" s="10">
        <f t="shared" si="4"/>
        <v>11614916.985714532</v>
      </c>
    </row>
    <row r="143" spans="1:8" s="6" customFormat="1">
      <c r="A143" s="7" t="s">
        <v>7</v>
      </c>
      <c r="B143" s="7" t="s">
        <v>229</v>
      </c>
      <c r="C143" s="7" t="s">
        <v>127</v>
      </c>
      <c r="D143" s="15" t="s">
        <v>128</v>
      </c>
      <c r="E143" s="8" t="s">
        <v>287</v>
      </c>
      <c r="F143" s="9">
        <v>0</v>
      </c>
      <c r="G143" s="9">
        <v>16365476.621819764</v>
      </c>
      <c r="H143" s="10">
        <f t="shared" si="4"/>
        <v>16365476.621819764</v>
      </c>
    </row>
    <row r="144" spans="1:8" s="6" customFormat="1">
      <c r="A144" s="7" t="s">
        <v>7</v>
      </c>
      <c r="B144" s="7" t="s">
        <v>229</v>
      </c>
      <c r="C144" s="7" t="s">
        <v>127</v>
      </c>
      <c r="D144" s="15" t="s">
        <v>128</v>
      </c>
      <c r="E144" s="8" t="s">
        <v>288</v>
      </c>
      <c r="F144" s="9">
        <v>0</v>
      </c>
      <c r="G144" s="9">
        <v>37135982.417844296</v>
      </c>
      <c r="H144" s="10">
        <f t="shared" si="4"/>
        <v>37135982.417844296</v>
      </c>
    </row>
    <row r="145" spans="1:8" s="6" customFormat="1">
      <c r="A145" s="7" t="s">
        <v>7</v>
      </c>
      <c r="B145" s="7" t="s">
        <v>229</v>
      </c>
      <c r="C145" s="7" t="s">
        <v>127</v>
      </c>
      <c r="D145" s="15" t="s">
        <v>128</v>
      </c>
      <c r="E145" s="8" t="s">
        <v>289</v>
      </c>
      <c r="F145" s="9">
        <v>0</v>
      </c>
      <c r="G145" s="9">
        <v>2173121.4072538489</v>
      </c>
      <c r="H145" s="10">
        <f t="shared" si="4"/>
        <v>2173121.4072538489</v>
      </c>
    </row>
    <row r="146" spans="1:8" s="6" customFormat="1">
      <c r="A146" s="7" t="s">
        <v>7</v>
      </c>
      <c r="B146" s="7" t="s">
        <v>229</v>
      </c>
      <c r="C146" s="7" t="s">
        <v>140</v>
      </c>
      <c r="D146" s="15" t="s">
        <v>141</v>
      </c>
      <c r="E146" s="8" t="s">
        <v>290</v>
      </c>
      <c r="F146" s="9">
        <v>0</v>
      </c>
      <c r="G146" s="9">
        <v>16613696.4539137</v>
      </c>
      <c r="H146" s="10">
        <f t="shared" si="4"/>
        <v>16613696.4539137</v>
      </c>
    </row>
    <row r="147" spans="1:8" s="6" customFormat="1">
      <c r="A147" s="7" t="s">
        <v>7</v>
      </c>
      <c r="B147" s="7" t="s">
        <v>229</v>
      </c>
      <c r="C147" s="7" t="s">
        <v>164</v>
      </c>
      <c r="D147" s="15" t="s">
        <v>165</v>
      </c>
      <c r="E147" s="8" t="s">
        <v>291</v>
      </c>
      <c r="F147" s="9">
        <v>0</v>
      </c>
      <c r="G147" s="9">
        <v>4979655.388203552</v>
      </c>
      <c r="H147" s="10">
        <f t="shared" si="4"/>
        <v>4979655.388203552</v>
      </c>
    </row>
    <row r="148" spans="1:8" s="6" customFormat="1">
      <c r="A148" s="7" t="s">
        <v>7</v>
      </c>
      <c r="B148" s="7" t="s">
        <v>229</v>
      </c>
      <c r="C148" s="7" t="s">
        <v>292</v>
      </c>
      <c r="D148" s="15" t="s">
        <v>293</v>
      </c>
      <c r="E148" s="8" t="s">
        <v>294</v>
      </c>
      <c r="F148" s="9">
        <v>0</v>
      </c>
      <c r="G148" s="9">
        <v>8746120.1081725508</v>
      </c>
      <c r="H148" s="10">
        <f t="shared" si="4"/>
        <v>8746120.1081725508</v>
      </c>
    </row>
    <row r="149" spans="1:8" s="6" customFormat="1">
      <c r="A149" s="7" t="s">
        <v>7</v>
      </c>
      <c r="B149" s="7" t="s">
        <v>229</v>
      </c>
      <c r="C149" s="7" t="s">
        <v>198</v>
      </c>
      <c r="D149" s="15" t="s">
        <v>199</v>
      </c>
      <c r="E149" s="8" t="s">
        <v>295</v>
      </c>
      <c r="F149" s="9">
        <v>0</v>
      </c>
      <c r="G149" s="9">
        <v>15555368.920904024</v>
      </c>
      <c r="H149" s="10">
        <f t="shared" si="4"/>
        <v>15555368.920904024</v>
      </c>
    </row>
    <row r="150" spans="1:8" s="6" customFormat="1">
      <c r="A150" s="7" t="s">
        <v>7</v>
      </c>
      <c r="B150" s="7" t="s">
        <v>229</v>
      </c>
      <c r="C150" s="7" t="s">
        <v>198</v>
      </c>
      <c r="D150" s="15" t="s">
        <v>199</v>
      </c>
      <c r="E150" s="8" t="s">
        <v>296</v>
      </c>
      <c r="F150" s="9">
        <v>0</v>
      </c>
      <c r="G150" s="9">
        <v>12659334.258182561</v>
      </c>
      <c r="H150" s="10">
        <f t="shared" si="4"/>
        <v>12659334.258182561</v>
      </c>
    </row>
    <row r="151" spans="1:8" s="6" customFormat="1">
      <c r="A151" s="7" t="s">
        <v>7</v>
      </c>
      <c r="B151" s="7" t="s">
        <v>229</v>
      </c>
      <c r="C151" s="7" t="s">
        <v>59</v>
      </c>
      <c r="D151" s="15" t="s">
        <v>60</v>
      </c>
      <c r="E151" s="8" t="s">
        <v>297</v>
      </c>
      <c r="F151" s="9">
        <v>0</v>
      </c>
      <c r="G151" s="9">
        <v>3304638.1907992144</v>
      </c>
      <c r="H151" s="10">
        <f t="shared" si="4"/>
        <v>3304638.1907992144</v>
      </c>
    </row>
    <row r="152" spans="1:8" s="6" customFormat="1">
      <c r="A152" s="7" t="s">
        <v>7</v>
      </c>
      <c r="B152" s="7" t="s">
        <v>229</v>
      </c>
      <c r="C152" s="7" t="s">
        <v>59</v>
      </c>
      <c r="D152" s="15" t="s">
        <v>60</v>
      </c>
      <c r="E152" s="8" t="s">
        <v>298</v>
      </c>
      <c r="F152" s="9">
        <v>0</v>
      </c>
      <c r="G152" s="9">
        <v>14156590.928206779</v>
      </c>
      <c r="H152" s="10">
        <f t="shared" si="4"/>
        <v>14156590.928206779</v>
      </c>
    </row>
    <row r="153" spans="1:8" s="6" customFormat="1">
      <c r="A153" s="7" t="s">
        <v>7</v>
      </c>
      <c r="B153" s="7" t="s">
        <v>229</v>
      </c>
      <c r="C153" s="7" t="s">
        <v>299</v>
      </c>
      <c r="D153" s="15" t="s">
        <v>300</v>
      </c>
      <c r="E153" s="8" t="s">
        <v>301</v>
      </c>
      <c r="F153" s="9">
        <v>0</v>
      </c>
      <c r="G153" s="9">
        <v>31670482.758645643</v>
      </c>
      <c r="H153" s="10">
        <f t="shared" si="4"/>
        <v>31670482.758645643</v>
      </c>
    </row>
    <row r="154" spans="1:8" s="6" customFormat="1">
      <c r="A154" s="7" t="s">
        <v>7</v>
      </c>
      <c r="B154" s="7" t="s">
        <v>229</v>
      </c>
      <c r="C154" s="7" t="s">
        <v>302</v>
      </c>
      <c r="D154" s="15" t="s">
        <v>303</v>
      </c>
      <c r="E154" s="8" t="s">
        <v>304</v>
      </c>
      <c r="F154" s="9">
        <v>0</v>
      </c>
      <c r="G154" s="9">
        <v>1138337.2559690585</v>
      </c>
      <c r="H154" s="10">
        <f t="shared" si="4"/>
        <v>1138337.2559690585</v>
      </c>
    </row>
    <row r="155" spans="1:8" s="6" customFormat="1">
      <c r="A155" s="7" t="s">
        <v>7</v>
      </c>
      <c r="B155" s="7" t="s">
        <v>229</v>
      </c>
      <c r="C155" s="7" t="s">
        <v>302</v>
      </c>
      <c r="D155" s="15" t="s">
        <v>303</v>
      </c>
      <c r="E155" s="8" t="s">
        <v>305</v>
      </c>
      <c r="F155" s="9">
        <v>0</v>
      </c>
      <c r="G155" s="9">
        <v>4727418.7418179316</v>
      </c>
      <c r="H155" s="10">
        <f t="shared" si="4"/>
        <v>4727418.7418179316</v>
      </c>
    </row>
    <row r="156" spans="1:8" s="6" customFormat="1">
      <c r="A156" s="7" t="s">
        <v>7</v>
      </c>
      <c r="B156" s="7" t="s">
        <v>229</v>
      </c>
      <c r="C156" s="7" t="s">
        <v>306</v>
      </c>
      <c r="D156" s="15" t="s">
        <v>307</v>
      </c>
      <c r="E156" s="8" t="s">
        <v>308</v>
      </c>
      <c r="F156" s="9">
        <v>0</v>
      </c>
      <c r="G156" s="9">
        <v>16180398.656531429</v>
      </c>
      <c r="H156" s="10">
        <f t="shared" si="4"/>
        <v>16180398.656531429</v>
      </c>
    </row>
    <row r="157" spans="1:8" s="6" customFormat="1">
      <c r="A157" s="7" t="s">
        <v>7</v>
      </c>
      <c r="B157" s="7" t="s">
        <v>229</v>
      </c>
      <c r="C157" s="7" t="s">
        <v>309</v>
      </c>
      <c r="D157" s="15" t="s">
        <v>310</v>
      </c>
      <c r="E157" s="8" t="s">
        <v>311</v>
      </c>
      <c r="F157" s="9">
        <v>0</v>
      </c>
      <c r="G157" s="9">
        <v>3219313.2520536133</v>
      </c>
      <c r="H157" s="10">
        <f t="shared" si="4"/>
        <v>3219313.2520536133</v>
      </c>
    </row>
    <row r="158" spans="1:8" s="6" customFormat="1">
      <c r="A158" s="7" t="s">
        <v>7</v>
      </c>
      <c r="B158" s="7" t="s">
        <v>229</v>
      </c>
      <c r="C158" s="7" t="s">
        <v>312</v>
      </c>
      <c r="D158" s="15" t="s">
        <v>313</v>
      </c>
      <c r="E158" s="8" t="s">
        <v>314</v>
      </c>
      <c r="F158" s="9">
        <v>0</v>
      </c>
      <c r="G158" s="9">
        <v>11119965.960257314</v>
      </c>
      <c r="H158" s="10">
        <f t="shared" si="4"/>
        <v>11119965.960257314</v>
      </c>
    </row>
    <row r="159" spans="1:8" s="6" customFormat="1">
      <c r="A159" s="7" t="s">
        <v>7</v>
      </c>
      <c r="B159" s="7" t="s">
        <v>229</v>
      </c>
      <c r="C159" s="7" t="s">
        <v>312</v>
      </c>
      <c r="D159" s="15" t="s">
        <v>313</v>
      </c>
      <c r="E159" s="8" t="s">
        <v>315</v>
      </c>
      <c r="F159" s="9">
        <v>0</v>
      </c>
      <c r="G159" s="9">
        <v>9750315.9663732592</v>
      </c>
      <c r="H159" s="10">
        <f t="shared" si="4"/>
        <v>9750315.9663732592</v>
      </c>
    </row>
    <row r="160" spans="1:8" s="6" customFormat="1">
      <c r="A160" s="7" t="s">
        <v>7</v>
      </c>
      <c r="B160" s="7" t="s">
        <v>229</v>
      </c>
      <c r="C160" s="7" t="s">
        <v>312</v>
      </c>
      <c r="D160" s="15" t="s">
        <v>313</v>
      </c>
      <c r="E160" s="8" t="s">
        <v>316</v>
      </c>
      <c r="F160" s="9">
        <v>0</v>
      </c>
      <c r="G160" s="9">
        <v>11714155.401666258</v>
      </c>
      <c r="H160" s="10">
        <f t="shared" si="4"/>
        <v>11714155.401666258</v>
      </c>
    </row>
    <row r="161" spans="1:8" s="6" customFormat="1">
      <c r="A161" s="7" t="s">
        <v>7</v>
      </c>
      <c r="B161" s="7" t="s">
        <v>229</v>
      </c>
      <c r="C161" s="7" t="s">
        <v>317</v>
      </c>
      <c r="D161" s="15" t="s">
        <v>318</v>
      </c>
      <c r="E161" s="8" t="s">
        <v>319</v>
      </c>
      <c r="F161" s="9">
        <v>0</v>
      </c>
      <c r="G161" s="9">
        <v>22542995.152583137</v>
      </c>
      <c r="H161" s="10">
        <f t="shared" si="4"/>
        <v>22542995.152583137</v>
      </c>
    </row>
    <row r="162" spans="1:8" s="6" customFormat="1">
      <c r="A162" s="7" t="s">
        <v>7</v>
      </c>
      <c r="B162" s="7" t="s">
        <v>229</v>
      </c>
      <c r="C162" s="7" t="s">
        <v>320</v>
      </c>
      <c r="D162" s="15" t="s">
        <v>321</v>
      </c>
      <c r="E162" s="8" t="s">
        <v>322</v>
      </c>
      <c r="F162" s="9">
        <v>0</v>
      </c>
      <c r="G162" s="9">
        <v>20505623.652240671</v>
      </c>
      <c r="H162" s="10">
        <f t="shared" si="4"/>
        <v>20505623.652240671</v>
      </c>
    </row>
    <row r="163" spans="1:8" s="6" customFormat="1">
      <c r="A163" s="7" t="s">
        <v>7</v>
      </c>
      <c r="B163" s="7" t="s">
        <v>229</v>
      </c>
      <c r="C163" s="7" t="s">
        <v>323</v>
      </c>
      <c r="D163" s="15" t="s">
        <v>324</v>
      </c>
      <c r="E163" s="8" t="s">
        <v>325</v>
      </c>
      <c r="F163" s="9">
        <v>0</v>
      </c>
      <c r="G163" s="9">
        <v>36273660.293655768</v>
      </c>
      <c r="H163" s="10">
        <f t="shared" si="4"/>
        <v>36273660.293655768</v>
      </c>
    </row>
    <row r="164" spans="1:8" s="6" customFormat="1">
      <c r="A164" s="7" t="s">
        <v>7</v>
      </c>
      <c r="B164" s="7" t="s">
        <v>229</v>
      </c>
      <c r="C164" s="7" t="s">
        <v>326</v>
      </c>
      <c r="D164" s="15" t="s">
        <v>327</v>
      </c>
      <c r="E164" s="8" t="s">
        <v>328</v>
      </c>
      <c r="F164" s="9">
        <v>0</v>
      </c>
      <c r="G164" s="9">
        <v>22717625.102491233</v>
      </c>
      <c r="H164" s="10">
        <f t="shared" si="4"/>
        <v>22717625.102491233</v>
      </c>
    </row>
    <row r="165" spans="1:8" s="6" customFormat="1">
      <c r="A165" s="7" t="s">
        <v>7</v>
      </c>
      <c r="B165" s="7" t="s">
        <v>229</v>
      </c>
      <c r="C165" s="7" t="s">
        <v>329</v>
      </c>
      <c r="D165" s="15" t="s">
        <v>330</v>
      </c>
      <c r="E165" s="8" t="s">
        <v>331</v>
      </c>
      <c r="F165" s="9">
        <v>0</v>
      </c>
      <c r="G165" s="9">
        <v>55326420.125128224</v>
      </c>
      <c r="H165" s="10">
        <f t="shared" si="4"/>
        <v>55326420.125128224</v>
      </c>
    </row>
    <row r="166" spans="1:8" s="6" customFormat="1">
      <c r="A166" s="7" t="s">
        <v>7</v>
      </c>
      <c r="B166" s="7" t="s">
        <v>229</v>
      </c>
      <c r="C166" s="7" t="s">
        <v>329</v>
      </c>
      <c r="D166" s="15" t="s">
        <v>330</v>
      </c>
      <c r="E166" s="8" t="s">
        <v>332</v>
      </c>
      <c r="F166" s="9">
        <v>0</v>
      </c>
      <c r="G166" s="9">
        <v>23696373.985393457</v>
      </c>
      <c r="H166" s="10">
        <f t="shared" si="4"/>
        <v>23696373.985393457</v>
      </c>
    </row>
    <row r="167" spans="1:8" s="6" customFormat="1">
      <c r="A167" s="7" t="s">
        <v>7</v>
      </c>
      <c r="B167" s="7" t="s">
        <v>229</v>
      </c>
      <c r="C167" s="7" t="s">
        <v>111</v>
      </c>
      <c r="D167" s="15" t="s">
        <v>112</v>
      </c>
      <c r="E167" s="8" t="s">
        <v>333</v>
      </c>
      <c r="F167" s="9">
        <v>0</v>
      </c>
      <c r="G167" s="9">
        <v>24292908.730962899</v>
      </c>
      <c r="H167" s="10">
        <f t="shared" si="4"/>
        <v>24292908.730962899</v>
      </c>
    </row>
    <row r="168" spans="1:8" s="6" customFormat="1">
      <c r="A168" s="7" t="s">
        <v>7</v>
      </c>
      <c r="B168" s="7" t="s">
        <v>229</v>
      </c>
      <c r="C168" s="7" t="s">
        <v>111</v>
      </c>
      <c r="D168" s="15" t="s">
        <v>112</v>
      </c>
      <c r="E168" s="8" t="s">
        <v>334</v>
      </c>
      <c r="F168" s="9">
        <v>0</v>
      </c>
      <c r="G168" s="9">
        <v>5849756.0573039213</v>
      </c>
      <c r="H168" s="10">
        <f t="shared" si="4"/>
        <v>5849756.0573039213</v>
      </c>
    </row>
    <row r="169" spans="1:8" s="6" customFormat="1">
      <c r="A169" s="7" t="s">
        <v>7</v>
      </c>
      <c r="B169" s="7" t="s">
        <v>229</v>
      </c>
      <c r="C169" s="7" t="s">
        <v>111</v>
      </c>
      <c r="D169" s="15" t="s">
        <v>112</v>
      </c>
      <c r="E169" s="8" t="s">
        <v>335</v>
      </c>
      <c r="F169" s="9">
        <v>0</v>
      </c>
      <c r="G169" s="9">
        <v>7788299.1661967803</v>
      </c>
      <c r="H169" s="10">
        <f t="shared" si="4"/>
        <v>7788299.1661967803</v>
      </c>
    </row>
    <row r="170" spans="1:8" s="6" customFormat="1">
      <c r="A170" s="7" t="s">
        <v>7</v>
      </c>
      <c r="B170" s="7" t="s">
        <v>229</v>
      </c>
      <c r="C170" s="7" t="s">
        <v>111</v>
      </c>
      <c r="D170" s="15" t="s">
        <v>112</v>
      </c>
      <c r="E170" s="8" t="s">
        <v>336</v>
      </c>
      <c r="F170" s="9">
        <v>0</v>
      </c>
      <c r="G170" s="9">
        <v>30242177.463690586</v>
      </c>
      <c r="H170" s="10">
        <f t="shared" si="4"/>
        <v>30242177.463690586</v>
      </c>
    </row>
    <row r="171" spans="1:8" s="6" customFormat="1">
      <c r="A171" s="7" t="s">
        <v>7</v>
      </c>
      <c r="B171" s="7" t="s">
        <v>229</v>
      </c>
      <c r="C171" s="7" t="s">
        <v>143</v>
      </c>
      <c r="D171" s="15" t="s">
        <v>144</v>
      </c>
      <c r="E171" s="8" t="s">
        <v>337</v>
      </c>
      <c r="F171" s="9">
        <v>0</v>
      </c>
      <c r="G171" s="9">
        <v>8899536.6795254052</v>
      </c>
      <c r="H171" s="10">
        <f t="shared" si="4"/>
        <v>8899536.6795254052</v>
      </c>
    </row>
    <row r="172" spans="1:8" s="6" customFormat="1">
      <c r="A172" s="7" t="s">
        <v>7</v>
      </c>
      <c r="B172" s="7" t="s">
        <v>229</v>
      </c>
      <c r="C172" s="7" t="s">
        <v>338</v>
      </c>
      <c r="D172" s="15" t="s">
        <v>339</v>
      </c>
      <c r="E172" s="8" t="s">
        <v>340</v>
      </c>
      <c r="F172" s="9">
        <v>0</v>
      </c>
      <c r="G172" s="9">
        <v>788531.6460345824</v>
      </c>
      <c r="H172" s="10">
        <f t="shared" si="4"/>
        <v>788531.6460345824</v>
      </c>
    </row>
    <row r="173" spans="1:8" s="6" customFormat="1">
      <c r="A173" s="7" t="s">
        <v>7</v>
      </c>
      <c r="B173" s="7" t="s">
        <v>229</v>
      </c>
      <c r="C173" s="7" t="s">
        <v>338</v>
      </c>
      <c r="D173" s="15" t="s">
        <v>339</v>
      </c>
      <c r="E173" s="8" t="s">
        <v>341</v>
      </c>
      <c r="F173" s="9">
        <v>0</v>
      </c>
      <c r="G173" s="9">
        <v>82775353.202124938</v>
      </c>
      <c r="H173" s="10">
        <f t="shared" si="4"/>
        <v>82775353.202124938</v>
      </c>
    </row>
    <row r="174" spans="1:8" s="6" customFormat="1">
      <c r="A174" s="7" t="s">
        <v>7</v>
      </c>
      <c r="B174" s="7" t="s">
        <v>229</v>
      </c>
      <c r="C174" s="7" t="s">
        <v>45</v>
      </c>
      <c r="D174" s="15" t="s">
        <v>46</v>
      </c>
      <c r="E174" s="8" t="s">
        <v>342</v>
      </c>
      <c r="F174" s="9">
        <v>0</v>
      </c>
      <c r="G174" s="9">
        <v>38634571.340484329</v>
      </c>
      <c r="H174" s="10">
        <f t="shared" si="4"/>
        <v>38634571.340484329</v>
      </c>
    </row>
    <row r="175" spans="1:8" s="6" customFormat="1">
      <c r="A175" s="7" t="s">
        <v>7</v>
      </c>
      <c r="B175" s="7" t="s">
        <v>229</v>
      </c>
      <c r="C175" s="7" t="s">
        <v>45</v>
      </c>
      <c r="D175" s="15" t="s">
        <v>46</v>
      </c>
      <c r="E175" s="8" t="s">
        <v>343</v>
      </c>
      <c r="F175" s="9">
        <v>0</v>
      </c>
      <c r="G175" s="9">
        <v>33313164.925061956</v>
      </c>
      <c r="H175" s="10">
        <f t="shared" si="4"/>
        <v>33313164.925061956</v>
      </c>
    </row>
    <row r="176" spans="1:8" s="6" customFormat="1">
      <c r="A176" s="7" t="s">
        <v>7</v>
      </c>
      <c r="B176" s="7" t="s">
        <v>229</v>
      </c>
      <c r="C176" s="7" t="s">
        <v>45</v>
      </c>
      <c r="D176" s="15" t="s">
        <v>46</v>
      </c>
      <c r="E176" s="8" t="s">
        <v>344</v>
      </c>
      <c r="F176" s="9">
        <v>0</v>
      </c>
      <c r="G176" s="9">
        <v>4412570.7289037993</v>
      </c>
      <c r="H176" s="10">
        <f t="shared" si="4"/>
        <v>4412570.7289037993</v>
      </c>
    </row>
    <row r="177" spans="1:8" s="6" customFormat="1">
      <c r="A177" s="7" t="s">
        <v>7</v>
      </c>
      <c r="B177" s="7" t="s">
        <v>229</v>
      </c>
      <c r="C177" s="7" t="s">
        <v>210</v>
      </c>
      <c r="D177" s="15" t="s">
        <v>211</v>
      </c>
      <c r="E177" s="8" t="s">
        <v>345</v>
      </c>
      <c r="F177" s="9">
        <v>0</v>
      </c>
      <c r="G177" s="9">
        <v>10626333.309538899</v>
      </c>
      <c r="H177" s="10">
        <f t="shared" si="4"/>
        <v>10626333.309538899</v>
      </c>
    </row>
    <row r="178" spans="1:8" s="6" customFormat="1">
      <c r="A178" s="7" t="s">
        <v>7</v>
      </c>
      <c r="B178" s="7" t="s">
        <v>229</v>
      </c>
      <c r="C178" s="7" t="s">
        <v>210</v>
      </c>
      <c r="D178" s="15" t="s">
        <v>211</v>
      </c>
      <c r="E178" s="8" t="s">
        <v>346</v>
      </c>
      <c r="F178" s="9">
        <v>0</v>
      </c>
      <c r="G178" s="9">
        <v>19701202.974202894</v>
      </c>
      <c r="H178" s="10">
        <f t="shared" si="4"/>
        <v>19701202.974202894</v>
      </c>
    </row>
    <row r="179" spans="1:8" s="6" customFormat="1">
      <c r="A179" s="7" t="s">
        <v>7</v>
      </c>
      <c r="B179" s="7" t="s">
        <v>229</v>
      </c>
      <c r="C179" s="7" t="s">
        <v>347</v>
      </c>
      <c r="D179" s="15" t="s">
        <v>348</v>
      </c>
      <c r="E179" s="8" t="s">
        <v>349</v>
      </c>
      <c r="F179" s="9">
        <v>0</v>
      </c>
      <c r="G179" s="9">
        <v>3565939.0742328321</v>
      </c>
      <c r="H179" s="10">
        <f t="shared" si="4"/>
        <v>3565939.0742328321</v>
      </c>
    </row>
    <row r="180" spans="1:8" s="6" customFormat="1">
      <c r="A180" s="7" t="s">
        <v>7</v>
      </c>
      <c r="B180" s="7" t="s">
        <v>229</v>
      </c>
      <c r="C180" s="7" t="s">
        <v>347</v>
      </c>
      <c r="D180" s="15" t="s">
        <v>348</v>
      </c>
      <c r="E180" s="8" t="s">
        <v>350</v>
      </c>
      <c r="F180" s="9">
        <v>0</v>
      </c>
      <c r="G180" s="9">
        <v>43356396.490697622</v>
      </c>
      <c r="H180" s="10">
        <f t="shared" si="4"/>
        <v>43356396.490697622</v>
      </c>
    </row>
    <row r="181" spans="1:8" s="6" customFormat="1">
      <c r="A181" s="7" t="s">
        <v>7</v>
      </c>
      <c r="B181" s="7" t="s">
        <v>229</v>
      </c>
      <c r="C181" s="7" t="s">
        <v>351</v>
      </c>
      <c r="D181" s="15" t="s">
        <v>352</v>
      </c>
      <c r="E181" s="8" t="s">
        <v>353</v>
      </c>
      <c r="F181" s="9">
        <v>0</v>
      </c>
      <c r="G181" s="9">
        <v>8826866.9505995065</v>
      </c>
      <c r="H181" s="10">
        <f t="shared" si="4"/>
        <v>8826866.9505995065</v>
      </c>
    </row>
    <row r="182" spans="1:8" s="6" customFormat="1">
      <c r="A182" s="7" t="s">
        <v>7</v>
      </c>
      <c r="B182" s="7" t="s">
        <v>229</v>
      </c>
      <c r="C182" s="7" t="s">
        <v>351</v>
      </c>
      <c r="D182" s="15" t="s">
        <v>352</v>
      </c>
      <c r="E182" s="8" t="s">
        <v>354</v>
      </c>
      <c r="F182" s="9">
        <v>0</v>
      </c>
      <c r="G182" s="9">
        <v>19425055.129133351</v>
      </c>
      <c r="H182" s="10">
        <f t="shared" si="4"/>
        <v>19425055.129133351</v>
      </c>
    </row>
    <row r="183" spans="1:8" s="6" customFormat="1">
      <c r="A183" s="7" t="s">
        <v>7</v>
      </c>
      <c r="B183" s="7" t="s">
        <v>229</v>
      </c>
      <c r="C183" s="7" t="s">
        <v>351</v>
      </c>
      <c r="D183" s="15" t="s">
        <v>352</v>
      </c>
      <c r="E183" s="8" t="s">
        <v>355</v>
      </c>
      <c r="F183" s="9">
        <v>0</v>
      </c>
      <c r="G183" s="9">
        <v>23964686.618299417</v>
      </c>
      <c r="H183" s="10">
        <f t="shared" si="4"/>
        <v>23964686.618299417</v>
      </c>
    </row>
    <row r="184" spans="1:8" s="6" customFormat="1">
      <c r="A184" s="7" t="s">
        <v>7</v>
      </c>
      <c r="B184" s="7" t="s">
        <v>229</v>
      </c>
      <c r="C184" s="7" t="s">
        <v>351</v>
      </c>
      <c r="D184" s="15" t="s">
        <v>352</v>
      </c>
      <c r="E184" s="8" t="s">
        <v>356</v>
      </c>
      <c r="F184" s="9">
        <v>0</v>
      </c>
      <c r="G184" s="9">
        <v>3811170.2279902492</v>
      </c>
      <c r="H184" s="10">
        <f t="shared" si="4"/>
        <v>3811170.2279902492</v>
      </c>
    </row>
    <row r="185" spans="1:8" s="6" customFormat="1">
      <c r="A185" s="7" t="s">
        <v>7</v>
      </c>
      <c r="B185" s="7" t="s">
        <v>229</v>
      </c>
      <c r="C185" s="7" t="s">
        <v>351</v>
      </c>
      <c r="D185" s="15" t="s">
        <v>352</v>
      </c>
      <c r="E185" s="8" t="s">
        <v>357</v>
      </c>
      <c r="F185" s="9">
        <v>0</v>
      </c>
      <c r="G185" s="9">
        <v>7929488.0186405694</v>
      </c>
      <c r="H185" s="10">
        <f t="shared" si="4"/>
        <v>7929488.0186405694</v>
      </c>
    </row>
    <row r="186" spans="1:8" s="6" customFormat="1">
      <c r="A186" s="7" t="s">
        <v>7</v>
      </c>
      <c r="B186" s="7" t="s">
        <v>229</v>
      </c>
      <c r="C186" s="7" t="s">
        <v>351</v>
      </c>
      <c r="D186" s="15" t="s">
        <v>352</v>
      </c>
      <c r="E186" s="8" t="s">
        <v>358</v>
      </c>
      <c r="F186" s="9">
        <v>0</v>
      </c>
      <c r="G186" s="9">
        <v>4698367.4275244158</v>
      </c>
      <c r="H186" s="10">
        <f t="shared" si="4"/>
        <v>4698367.4275244158</v>
      </c>
    </row>
    <row r="187" spans="1:8" s="6" customFormat="1">
      <c r="A187" s="7" t="s">
        <v>7</v>
      </c>
      <c r="B187" s="7" t="s">
        <v>229</v>
      </c>
      <c r="C187" s="7" t="s">
        <v>351</v>
      </c>
      <c r="D187" s="15" t="s">
        <v>352</v>
      </c>
      <c r="E187" s="8" t="s">
        <v>359</v>
      </c>
      <c r="F187" s="9">
        <v>0</v>
      </c>
      <c r="G187" s="9">
        <v>2345696.4748883825</v>
      </c>
      <c r="H187" s="10">
        <f t="shared" si="4"/>
        <v>2345696.4748883825</v>
      </c>
    </row>
    <row r="188" spans="1:8" s="6" customFormat="1">
      <c r="A188" s="7" t="s">
        <v>7</v>
      </c>
      <c r="B188" s="7" t="s">
        <v>229</v>
      </c>
      <c r="C188" s="7" t="s">
        <v>351</v>
      </c>
      <c r="D188" s="15" t="s">
        <v>352</v>
      </c>
      <c r="E188" s="8" t="s">
        <v>360</v>
      </c>
      <c r="F188" s="9">
        <v>0</v>
      </c>
      <c r="G188" s="9">
        <v>1968614.3215299526</v>
      </c>
      <c r="H188" s="10">
        <f t="shared" si="4"/>
        <v>1968614.3215299526</v>
      </c>
    </row>
    <row r="189" spans="1:8" s="6" customFormat="1">
      <c r="A189" s="7" t="s">
        <v>7</v>
      </c>
      <c r="B189" s="7" t="s">
        <v>229</v>
      </c>
      <c r="C189" s="7" t="s">
        <v>351</v>
      </c>
      <c r="D189" s="15" t="s">
        <v>352</v>
      </c>
      <c r="E189" s="8" t="s">
        <v>361</v>
      </c>
      <c r="F189" s="9">
        <v>0</v>
      </c>
      <c r="G189" s="9">
        <v>12236010.460597619</v>
      </c>
      <c r="H189" s="10">
        <f t="shared" si="4"/>
        <v>12236010.460597619</v>
      </c>
    </row>
    <row r="190" spans="1:8" s="6" customFormat="1">
      <c r="A190" s="7" t="s">
        <v>7</v>
      </c>
      <c r="B190" s="7" t="s">
        <v>229</v>
      </c>
      <c r="C190" s="7" t="s">
        <v>351</v>
      </c>
      <c r="D190" s="15" t="s">
        <v>352</v>
      </c>
      <c r="E190" s="8" t="s">
        <v>362</v>
      </c>
      <c r="F190" s="9">
        <v>0</v>
      </c>
      <c r="G190" s="9">
        <v>7175721.1387518952</v>
      </c>
      <c r="H190" s="10">
        <f t="shared" si="4"/>
        <v>7175721.1387518952</v>
      </c>
    </row>
    <row r="191" spans="1:8" s="6" customFormat="1">
      <c r="A191" s="7" t="s">
        <v>7</v>
      </c>
      <c r="B191" s="7" t="s">
        <v>229</v>
      </c>
      <c r="C191" s="7" t="s">
        <v>363</v>
      </c>
      <c r="D191" s="15" t="s">
        <v>364</v>
      </c>
      <c r="E191" s="8" t="s">
        <v>365</v>
      </c>
      <c r="F191" s="9">
        <v>0</v>
      </c>
      <c r="G191" s="9">
        <v>18549306.183047559</v>
      </c>
      <c r="H191" s="10">
        <f t="shared" si="4"/>
        <v>18549306.183047559</v>
      </c>
    </row>
    <row r="192" spans="1:8" s="6" customFormat="1">
      <c r="A192" s="7" t="s">
        <v>7</v>
      </c>
      <c r="B192" s="7" t="s">
        <v>229</v>
      </c>
      <c r="C192" s="7" t="s">
        <v>363</v>
      </c>
      <c r="D192" s="15" t="s">
        <v>364</v>
      </c>
      <c r="E192" s="8" t="s">
        <v>366</v>
      </c>
      <c r="F192" s="9">
        <v>0</v>
      </c>
      <c r="G192" s="9">
        <v>60101821.292985521</v>
      </c>
      <c r="H192" s="10">
        <f t="shared" si="4"/>
        <v>60101821.292985521</v>
      </c>
    </row>
    <row r="193" spans="1:8" s="6" customFormat="1">
      <c r="A193" s="7" t="s">
        <v>7</v>
      </c>
      <c r="B193" s="7" t="s">
        <v>229</v>
      </c>
      <c r="C193" s="7" t="s">
        <v>367</v>
      </c>
      <c r="D193" s="15" t="s">
        <v>368</v>
      </c>
      <c r="E193" s="8" t="s">
        <v>369</v>
      </c>
      <c r="F193" s="9">
        <v>0</v>
      </c>
      <c r="G193" s="9">
        <v>23824375.837698635</v>
      </c>
      <c r="H193" s="10">
        <f t="shared" si="4"/>
        <v>23824375.837698635</v>
      </c>
    </row>
    <row r="194" spans="1:8" s="6" customFormat="1">
      <c r="A194" s="7" t="s">
        <v>7</v>
      </c>
      <c r="B194" s="7" t="s">
        <v>229</v>
      </c>
      <c r="C194" s="7" t="s">
        <v>367</v>
      </c>
      <c r="D194" s="15" t="s">
        <v>368</v>
      </c>
      <c r="E194" s="8" t="s">
        <v>370</v>
      </c>
      <c r="F194" s="9">
        <v>0</v>
      </c>
      <c r="G194" s="9">
        <v>551465.8316088625</v>
      </c>
      <c r="H194" s="10">
        <f t="shared" si="4"/>
        <v>551465.8316088625</v>
      </c>
    </row>
    <row r="195" spans="1:8" s="6" customFormat="1">
      <c r="A195" s="7" t="s">
        <v>7</v>
      </c>
      <c r="B195" s="7" t="s">
        <v>229</v>
      </c>
      <c r="C195" s="7" t="s">
        <v>367</v>
      </c>
      <c r="D195" s="15" t="s">
        <v>368</v>
      </c>
      <c r="E195" s="8" t="s">
        <v>371</v>
      </c>
      <c r="F195" s="9">
        <v>0</v>
      </c>
      <c r="G195" s="9">
        <v>18245937.327220123</v>
      </c>
      <c r="H195" s="10">
        <f t="shared" si="4"/>
        <v>18245937.327220123</v>
      </c>
    </row>
    <row r="196" spans="1:8" s="6" customFormat="1">
      <c r="A196" s="7" t="s">
        <v>7</v>
      </c>
      <c r="B196" s="7" t="s">
        <v>229</v>
      </c>
      <c r="C196" s="7" t="s">
        <v>372</v>
      </c>
      <c r="D196" s="15" t="s">
        <v>373</v>
      </c>
      <c r="E196" s="8" t="s">
        <v>374</v>
      </c>
      <c r="F196" s="9">
        <v>0</v>
      </c>
      <c r="G196" s="9">
        <v>8244774.7343443418</v>
      </c>
      <c r="H196" s="10">
        <f t="shared" si="4"/>
        <v>8244774.7343443418</v>
      </c>
    </row>
    <row r="197" spans="1:8" s="6" customFormat="1">
      <c r="A197" s="7" t="s">
        <v>7</v>
      </c>
      <c r="B197" s="7" t="s">
        <v>229</v>
      </c>
      <c r="C197" s="7" t="s">
        <v>372</v>
      </c>
      <c r="D197" s="15" t="s">
        <v>373</v>
      </c>
      <c r="E197" s="8" t="s">
        <v>375</v>
      </c>
      <c r="F197" s="9">
        <v>0</v>
      </c>
      <c r="G197" s="9">
        <v>22521438.112769734</v>
      </c>
      <c r="H197" s="10">
        <f t="shared" ref="H197:H259" si="5">+SUM(F197:G197)</f>
        <v>22521438.112769734</v>
      </c>
    </row>
    <row r="198" spans="1:8" s="6" customFormat="1">
      <c r="A198" s="7" t="s">
        <v>7</v>
      </c>
      <c r="B198" s="7" t="s">
        <v>229</v>
      </c>
      <c r="C198" s="7" t="s">
        <v>372</v>
      </c>
      <c r="D198" s="15" t="s">
        <v>373</v>
      </c>
      <c r="E198" s="8" t="s">
        <v>376</v>
      </c>
      <c r="F198" s="9">
        <v>0</v>
      </c>
      <c r="G198" s="9">
        <v>3559892.1837924197</v>
      </c>
      <c r="H198" s="10">
        <f t="shared" si="5"/>
        <v>3559892.1837924197</v>
      </c>
    </row>
    <row r="199" spans="1:8" s="6" customFormat="1">
      <c r="A199" s="7" t="s">
        <v>7</v>
      </c>
      <c r="B199" s="7" t="s">
        <v>229</v>
      </c>
      <c r="C199" s="7" t="s">
        <v>377</v>
      </c>
      <c r="D199" s="15" t="s">
        <v>378</v>
      </c>
      <c r="E199" s="8" t="s">
        <v>379</v>
      </c>
      <c r="F199" s="9">
        <v>0</v>
      </c>
      <c r="G199" s="9">
        <v>2334987.2470903164</v>
      </c>
      <c r="H199" s="10">
        <f t="shared" si="5"/>
        <v>2334987.2470903164</v>
      </c>
    </row>
    <row r="200" spans="1:8" s="6" customFormat="1">
      <c r="A200" s="7" t="s">
        <v>7</v>
      </c>
      <c r="B200" s="7" t="s">
        <v>229</v>
      </c>
      <c r="C200" s="7" t="s">
        <v>377</v>
      </c>
      <c r="D200" s="15" t="s">
        <v>378</v>
      </c>
      <c r="E200" s="8" t="s">
        <v>380</v>
      </c>
      <c r="F200" s="9">
        <v>0</v>
      </c>
      <c r="G200" s="9">
        <v>15524854.163407646</v>
      </c>
      <c r="H200" s="10">
        <f t="shared" si="5"/>
        <v>15524854.163407646</v>
      </c>
    </row>
    <row r="201" spans="1:8" s="6" customFormat="1">
      <c r="A201" s="7" t="s">
        <v>7</v>
      </c>
      <c r="B201" s="7" t="s">
        <v>229</v>
      </c>
      <c r="C201" s="7" t="s">
        <v>98</v>
      </c>
      <c r="D201" s="15" t="s">
        <v>99</v>
      </c>
      <c r="E201" s="8" t="s">
        <v>381</v>
      </c>
      <c r="F201" s="9">
        <v>0</v>
      </c>
      <c r="G201" s="9">
        <v>10304457.86969123</v>
      </c>
      <c r="H201" s="10">
        <f t="shared" si="5"/>
        <v>10304457.86969123</v>
      </c>
    </row>
    <row r="202" spans="1:8" s="6" customFormat="1">
      <c r="A202" s="7" t="s">
        <v>7</v>
      </c>
      <c r="B202" s="7" t="s">
        <v>229</v>
      </c>
      <c r="C202" s="7" t="s">
        <v>115</v>
      </c>
      <c r="D202" s="15" t="s">
        <v>116</v>
      </c>
      <c r="E202" s="8" t="s">
        <v>382</v>
      </c>
      <c r="F202" s="9">
        <v>0</v>
      </c>
      <c r="G202" s="9">
        <v>20744360.620222632</v>
      </c>
      <c r="H202" s="10">
        <f t="shared" si="5"/>
        <v>20744360.620222632</v>
      </c>
    </row>
    <row r="203" spans="1:8" s="6" customFormat="1">
      <c r="A203" s="7" t="s">
        <v>7</v>
      </c>
      <c r="B203" s="7" t="s">
        <v>229</v>
      </c>
      <c r="C203" s="7" t="s">
        <v>49</v>
      </c>
      <c r="D203" s="15" t="s">
        <v>50</v>
      </c>
      <c r="E203" s="8" t="s">
        <v>383</v>
      </c>
      <c r="F203" s="9">
        <v>0</v>
      </c>
      <c r="G203" s="9">
        <v>6633435.2135160025</v>
      </c>
      <c r="H203" s="10">
        <f t="shared" si="5"/>
        <v>6633435.2135160025</v>
      </c>
    </row>
    <row r="204" spans="1:8" s="6" customFormat="1">
      <c r="A204" s="7" t="s">
        <v>7</v>
      </c>
      <c r="B204" s="7" t="s">
        <v>229</v>
      </c>
      <c r="C204" s="7" t="s">
        <v>49</v>
      </c>
      <c r="D204" s="15" t="s">
        <v>50</v>
      </c>
      <c r="E204" s="8" t="s">
        <v>384</v>
      </c>
      <c r="F204" s="9">
        <v>0</v>
      </c>
      <c r="G204" s="9">
        <v>6749629.702711327</v>
      </c>
      <c r="H204" s="10">
        <f t="shared" si="5"/>
        <v>6749629.702711327</v>
      </c>
    </row>
    <row r="205" spans="1:8" s="6" customFormat="1">
      <c r="A205" s="7" t="s">
        <v>7</v>
      </c>
      <c r="B205" s="7" t="s">
        <v>229</v>
      </c>
      <c r="C205" s="7" t="s">
        <v>49</v>
      </c>
      <c r="D205" s="15" t="s">
        <v>50</v>
      </c>
      <c r="E205" s="8" t="s">
        <v>385</v>
      </c>
      <c r="F205" s="9">
        <v>0</v>
      </c>
      <c r="G205" s="9">
        <v>4726792.2515198309</v>
      </c>
      <c r="H205" s="10">
        <f t="shared" si="5"/>
        <v>4726792.2515198309</v>
      </c>
    </row>
    <row r="206" spans="1:8" s="6" customFormat="1">
      <c r="A206" s="7" t="s">
        <v>7</v>
      </c>
      <c r="B206" s="7" t="s">
        <v>229</v>
      </c>
      <c r="C206" s="7" t="s">
        <v>35</v>
      </c>
      <c r="D206" s="15" t="s">
        <v>36</v>
      </c>
      <c r="E206" s="8" t="s">
        <v>386</v>
      </c>
      <c r="F206" s="9">
        <v>0</v>
      </c>
      <c r="G206" s="9">
        <v>7581529.8583354019</v>
      </c>
      <c r="H206" s="10">
        <f t="shared" si="5"/>
        <v>7581529.8583354019</v>
      </c>
    </row>
    <row r="207" spans="1:8" s="6" customFormat="1">
      <c r="A207" s="7" t="s">
        <v>7</v>
      </c>
      <c r="B207" s="7" t="s">
        <v>229</v>
      </c>
      <c r="C207" s="7" t="s">
        <v>35</v>
      </c>
      <c r="D207" s="15" t="s">
        <v>36</v>
      </c>
      <c r="E207" s="8" t="s">
        <v>387</v>
      </c>
      <c r="F207" s="9">
        <v>0</v>
      </c>
      <c r="G207" s="9">
        <v>6021473.2752988562</v>
      </c>
      <c r="H207" s="10">
        <f t="shared" si="5"/>
        <v>6021473.2752988562</v>
      </c>
    </row>
    <row r="208" spans="1:8" s="6" customFormat="1">
      <c r="A208" s="7" t="s">
        <v>7</v>
      </c>
      <c r="B208" s="7" t="s">
        <v>229</v>
      </c>
      <c r="C208" s="7" t="s">
        <v>35</v>
      </c>
      <c r="D208" s="15" t="s">
        <v>36</v>
      </c>
      <c r="E208" s="8" t="s">
        <v>388</v>
      </c>
      <c r="F208" s="9">
        <v>0</v>
      </c>
      <c r="G208" s="9">
        <v>8109853.2678312771</v>
      </c>
      <c r="H208" s="10">
        <f t="shared" si="5"/>
        <v>8109853.2678312771</v>
      </c>
    </row>
    <row r="209" spans="1:8" s="6" customFormat="1">
      <c r="A209" s="7" t="s">
        <v>7</v>
      </c>
      <c r="B209" s="7" t="s">
        <v>229</v>
      </c>
      <c r="C209" s="7" t="s">
        <v>63</v>
      </c>
      <c r="D209" s="15" t="s">
        <v>64</v>
      </c>
      <c r="E209" s="8" t="s">
        <v>389</v>
      </c>
      <c r="F209" s="9">
        <v>0</v>
      </c>
      <c r="G209" s="9">
        <v>2740398.954846662</v>
      </c>
      <c r="H209" s="10">
        <f t="shared" si="5"/>
        <v>2740398.954846662</v>
      </c>
    </row>
    <row r="210" spans="1:8" s="6" customFormat="1">
      <c r="A210" s="7" t="s">
        <v>7</v>
      </c>
      <c r="B210" s="7" t="s">
        <v>229</v>
      </c>
      <c r="C210" s="7" t="s">
        <v>63</v>
      </c>
      <c r="D210" s="15" t="s">
        <v>64</v>
      </c>
      <c r="E210" s="8" t="s">
        <v>390</v>
      </c>
      <c r="F210" s="9">
        <v>0</v>
      </c>
      <c r="G210" s="9">
        <v>19869884.540332198</v>
      </c>
      <c r="H210" s="10">
        <f t="shared" si="5"/>
        <v>19869884.540332198</v>
      </c>
    </row>
    <row r="211" spans="1:8" s="6" customFormat="1">
      <c r="A211" s="7" t="s">
        <v>7</v>
      </c>
      <c r="B211" s="7" t="s">
        <v>229</v>
      </c>
      <c r="C211" s="7" t="s">
        <v>63</v>
      </c>
      <c r="D211" s="15" t="s">
        <v>64</v>
      </c>
      <c r="E211" s="8" t="s">
        <v>391</v>
      </c>
      <c r="F211" s="9">
        <v>0</v>
      </c>
      <c r="G211" s="9">
        <v>1826560.5048338107</v>
      </c>
      <c r="H211" s="10">
        <f t="shared" si="5"/>
        <v>1826560.5048338107</v>
      </c>
    </row>
    <row r="212" spans="1:8" s="6" customFormat="1">
      <c r="A212" s="7" t="s">
        <v>7</v>
      </c>
      <c r="B212" s="7" t="s">
        <v>229</v>
      </c>
      <c r="C212" s="7" t="s">
        <v>392</v>
      </c>
      <c r="D212" s="15" t="s">
        <v>393</v>
      </c>
      <c r="E212" s="8" t="s">
        <v>394</v>
      </c>
      <c r="F212" s="9">
        <v>0</v>
      </c>
      <c r="G212" s="9">
        <v>11522491.637521727</v>
      </c>
      <c r="H212" s="10">
        <f t="shared" si="5"/>
        <v>11522491.637521727</v>
      </c>
    </row>
    <row r="213" spans="1:8" s="6" customFormat="1">
      <c r="A213" s="7" t="s">
        <v>7</v>
      </c>
      <c r="B213" s="7" t="s">
        <v>229</v>
      </c>
      <c r="C213" s="7" t="s">
        <v>395</v>
      </c>
      <c r="D213" s="15" t="s">
        <v>396</v>
      </c>
      <c r="E213" s="8" t="s">
        <v>397</v>
      </c>
      <c r="F213" s="9">
        <v>0</v>
      </c>
      <c r="G213" s="9">
        <v>115755048.55028431</v>
      </c>
      <c r="H213" s="10">
        <f t="shared" si="5"/>
        <v>115755048.55028431</v>
      </c>
    </row>
    <row r="214" spans="1:8" s="6" customFormat="1">
      <c r="A214" s="7" t="s">
        <v>7</v>
      </c>
      <c r="B214" s="7" t="s">
        <v>229</v>
      </c>
      <c r="C214" s="7" t="s">
        <v>17</v>
      </c>
      <c r="D214" s="15" t="s">
        <v>18</v>
      </c>
      <c r="E214" s="8" t="s">
        <v>398</v>
      </c>
      <c r="F214" s="9">
        <v>0</v>
      </c>
      <c r="G214" s="9">
        <v>3871156.0430875695</v>
      </c>
      <c r="H214" s="10">
        <f t="shared" si="5"/>
        <v>3871156.0430875695</v>
      </c>
    </row>
    <row r="215" spans="1:8" s="6" customFormat="1">
      <c r="A215" s="7" t="s">
        <v>7</v>
      </c>
      <c r="B215" s="7" t="s">
        <v>229</v>
      </c>
      <c r="C215" s="7" t="s">
        <v>17</v>
      </c>
      <c r="D215" s="15" t="s">
        <v>18</v>
      </c>
      <c r="E215" s="8" t="s">
        <v>399</v>
      </c>
      <c r="F215" s="9">
        <v>0</v>
      </c>
      <c r="G215" s="9">
        <v>6745947.9995766524</v>
      </c>
      <c r="H215" s="10">
        <f t="shared" si="5"/>
        <v>6745947.9995766524</v>
      </c>
    </row>
    <row r="216" spans="1:8" s="6" customFormat="1">
      <c r="A216" s="7" t="s">
        <v>7</v>
      </c>
      <c r="B216" s="7" t="s">
        <v>229</v>
      </c>
      <c r="C216" s="7" t="s">
        <v>17</v>
      </c>
      <c r="D216" s="15" t="s">
        <v>18</v>
      </c>
      <c r="E216" s="8" t="s">
        <v>400</v>
      </c>
      <c r="F216" s="9">
        <v>0</v>
      </c>
      <c r="G216" s="9">
        <v>42481853.016331233</v>
      </c>
      <c r="H216" s="10">
        <f t="shared" si="5"/>
        <v>42481853.016331233</v>
      </c>
    </row>
    <row r="217" spans="1:8" s="6" customFormat="1">
      <c r="A217" s="7" t="s">
        <v>7</v>
      </c>
      <c r="B217" s="7" t="s">
        <v>229</v>
      </c>
      <c r="C217" s="7" t="s">
        <v>17</v>
      </c>
      <c r="D217" s="15" t="s">
        <v>18</v>
      </c>
      <c r="E217" s="8" t="s">
        <v>401</v>
      </c>
      <c r="F217" s="9">
        <v>0</v>
      </c>
      <c r="G217" s="9">
        <v>10817102.776198605</v>
      </c>
      <c r="H217" s="10">
        <f t="shared" si="5"/>
        <v>10817102.776198605</v>
      </c>
    </row>
    <row r="218" spans="1:8" s="6" customFormat="1">
      <c r="A218" s="7" t="s">
        <v>7</v>
      </c>
      <c r="B218" s="7" t="s">
        <v>229</v>
      </c>
      <c r="C218" s="7" t="s">
        <v>17</v>
      </c>
      <c r="D218" s="15" t="s">
        <v>18</v>
      </c>
      <c r="E218" s="8" t="s">
        <v>402</v>
      </c>
      <c r="F218" s="9">
        <v>0</v>
      </c>
      <c r="G218" s="9">
        <v>2170413.7608771916</v>
      </c>
      <c r="H218" s="10">
        <f t="shared" si="5"/>
        <v>2170413.7608771916</v>
      </c>
    </row>
    <row r="219" spans="1:8" s="6" customFormat="1">
      <c r="A219" s="7" t="s">
        <v>7</v>
      </c>
      <c r="B219" s="7" t="s">
        <v>229</v>
      </c>
      <c r="C219" s="7" t="s">
        <v>89</v>
      </c>
      <c r="D219" s="15" t="s">
        <v>90</v>
      </c>
      <c r="E219" s="8" t="s">
        <v>403</v>
      </c>
      <c r="F219" s="9">
        <v>0</v>
      </c>
      <c r="G219" s="9">
        <v>9571105.0954925157</v>
      </c>
      <c r="H219" s="10">
        <f t="shared" si="5"/>
        <v>9571105.0954925157</v>
      </c>
    </row>
    <row r="220" spans="1:8" s="6" customFormat="1">
      <c r="A220" s="7" t="s">
        <v>7</v>
      </c>
      <c r="B220" s="7" t="s">
        <v>229</v>
      </c>
      <c r="C220" s="7" t="s">
        <v>89</v>
      </c>
      <c r="D220" s="15" t="s">
        <v>90</v>
      </c>
      <c r="E220" s="8" t="s">
        <v>404</v>
      </c>
      <c r="F220" s="9">
        <v>0</v>
      </c>
      <c r="G220" s="9">
        <v>20838501.499768209</v>
      </c>
      <c r="H220" s="10">
        <f t="shared" si="5"/>
        <v>20838501.499768209</v>
      </c>
    </row>
    <row r="221" spans="1:8" s="6" customFormat="1">
      <c r="A221" s="7" t="s">
        <v>7</v>
      </c>
      <c r="B221" s="7" t="s">
        <v>229</v>
      </c>
      <c r="C221" s="7" t="s">
        <v>89</v>
      </c>
      <c r="D221" s="15" t="s">
        <v>90</v>
      </c>
      <c r="E221" s="8" t="s">
        <v>405</v>
      </c>
      <c r="F221" s="9">
        <v>0</v>
      </c>
      <c r="G221" s="9">
        <v>8015724.5987634612</v>
      </c>
      <c r="H221" s="10">
        <f t="shared" si="5"/>
        <v>8015724.5987634612</v>
      </c>
    </row>
    <row r="222" spans="1:8" s="6" customFormat="1">
      <c r="A222" s="7" t="s">
        <v>7</v>
      </c>
      <c r="B222" s="7" t="s">
        <v>229</v>
      </c>
      <c r="C222" s="7" t="s">
        <v>89</v>
      </c>
      <c r="D222" s="15" t="s">
        <v>90</v>
      </c>
      <c r="E222" s="8" t="s">
        <v>406</v>
      </c>
      <c r="F222" s="9">
        <v>0</v>
      </c>
      <c r="G222" s="9">
        <v>5531591.4371732073</v>
      </c>
      <c r="H222" s="10">
        <f t="shared" si="5"/>
        <v>5531591.4371732073</v>
      </c>
    </row>
    <row r="223" spans="1:8" s="6" customFormat="1">
      <c r="A223" s="7" t="s">
        <v>7</v>
      </c>
      <c r="B223" s="7" t="s">
        <v>229</v>
      </c>
      <c r="C223" s="7" t="s">
        <v>89</v>
      </c>
      <c r="D223" s="15" t="s">
        <v>90</v>
      </c>
      <c r="E223" s="8" t="s">
        <v>407</v>
      </c>
      <c r="F223" s="9">
        <v>0</v>
      </c>
      <c r="G223" s="9">
        <v>24005169.410519537</v>
      </c>
      <c r="H223" s="10">
        <f t="shared" si="5"/>
        <v>24005169.410519537</v>
      </c>
    </row>
    <row r="224" spans="1:8" s="6" customFormat="1">
      <c r="A224" s="7" t="s">
        <v>7</v>
      </c>
      <c r="B224" s="7" t="s">
        <v>229</v>
      </c>
      <c r="C224" s="7" t="s">
        <v>408</v>
      </c>
      <c r="D224" s="15" t="s">
        <v>409</v>
      </c>
      <c r="E224" s="8" t="s">
        <v>410</v>
      </c>
      <c r="F224" s="9">
        <v>0</v>
      </c>
      <c r="G224" s="9">
        <v>17635821.020846736</v>
      </c>
      <c r="H224" s="10">
        <f t="shared" si="5"/>
        <v>17635821.020846736</v>
      </c>
    </row>
    <row r="225" spans="1:8" s="6" customFormat="1">
      <c r="A225" s="7" t="s">
        <v>7</v>
      </c>
      <c r="B225" s="7" t="s">
        <v>229</v>
      </c>
      <c r="C225" s="7" t="s">
        <v>408</v>
      </c>
      <c r="D225" s="15" t="s">
        <v>409</v>
      </c>
      <c r="E225" s="8" t="s">
        <v>411</v>
      </c>
      <c r="F225" s="9">
        <v>0</v>
      </c>
      <c r="G225" s="9">
        <v>14004922.267078429</v>
      </c>
      <c r="H225" s="10">
        <f t="shared" si="5"/>
        <v>14004922.267078429</v>
      </c>
    </row>
    <row r="226" spans="1:8" s="6" customFormat="1">
      <c r="A226" s="7" t="s">
        <v>7</v>
      </c>
      <c r="B226" s="7" t="s">
        <v>229</v>
      </c>
      <c r="C226" s="7" t="s">
        <v>408</v>
      </c>
      <c r="D226" s="15" t="s">
        <v>409</v>
      </c>
      <c r="E226" s="8" t="s">
        <v>412</v>
      </c>
      <c r="F226" s="9">
        <v>0</v>
      </c>
      <c r="G226" s="9">
        <v>3865970.2880561496</v>
      </c>
      <c r="H226" s="10">
        <f t="shared" si="5"/>
        <v>3865970.2880561496</v>
      </c>
    </row>
    <row r="227" spans="1:8" s="6" customFormat="1">
      <c r="A227" s="7" t="s">
        <v>7</v>
      </c>
      <c r="B227" s="7" t="s">
        <v>229</v>
      </c>
      <c r="C227" s="7" t="s">
        <v>408</v>
      </c>
      <c r="D227" s="15" t="s">
        <v>409</v>
      </c>
      <c r="E227" s="8" t="s">
        <v>413</v>
      </c>
      <c r="F227" s="9">
        <v>0</v>
      </c>
      <c r="G227" s="9">
        <v>4613926.2778157387</v>
      </c>
      <c r="H227" s="10">
        <f t="shared" si="5"/>
        <v>4613926.2778157387</v>
      </c>
    </row>
    <row r="228" spans="1:8" s="6" customFormat="1">
      <c r="A228" s="7" t="s">
        <v>7</v>
      </c>
      <c r="B228" s="7" t="s">
        <v>229</v>
      </c>
      <c r="C228" s="7" t="s">
        <v>20</v>
      </c>
      <c r="D228" s="15" t="s">
        <v>21</v>
      </c>
      <c r="E228" s="8" t="s">
        <v>414</v>
      </c>
      <c r="F228" s="9">
        <v>0</v>
      </c>
      <c r="G228" s="9">
        <v>20869755.974203628</v>
      </c>
      <c r="H228" s="10">
        <f t="shared" si="5"/>
        <v>20869755.974203628</v>
      </c>
    </row>
    <row r="229" spans="1:8" s="6" customFormat="1">
      <c r="A229" s="7" t="s">
        <v>7</v>
      </c>
      <c r="B229" s="7" t="s">
        <v>229</v>
      </c>
      <c r="C229" s="7" t="s">
        <v>20</v>
      </c>
      <c r="D229" s="15" t="s">
        <v>21</v>
      </c>
      <c r="E229" s="8" t="s">
        <v>415</v>
      </c>
      <c r="F229" s="9">
        <v>0</v>
      </c>
      <c r="G229" s="9">
        <v>9081486.0892462339</v>
      </c>
      <c r="H229" s="10">
        <f t="shared" si="5"/>
        <v>9081486.0892462339</v>
      </c>
    </row>
    <row r="230" spans="1:8" s="6" customFormat="1">
      <c r="A230" s="7" t="s">
        <v>7</v>
      </c>
      <c r="B230" s="7" t="s">
        <v>229</v>
      </c>
      <c r="C230" s="7" t="s">
        <v>20</v>
      </c>
      <c r="D230" s="15" t="s">
        <v>21</v>
      </c>
      <c r="E230" s="8" t="s">
        <v>416</v>
      </c>
      <c r="F230" s="9">
        <v>0</v>
      </c>
      <c r="G230" s="9">
        <v>9999627.126620261</v>
      </c>
      <c r="H230" s="10">
        <f t="shared" si="5"/>
        <v>9999627.126620261</v>
      </c>
    </row>
    <row r="231" spans="1:8" s="6" customFormat="1">
      <c r="A231" s="7" t="s">
        <v>7</v>
      </c>
      <c r="B231" s="7" t="s">
        <v>229</v>
      </c>
      <c r="C231" s="7" t="s">
        <v>20</v>
      </c>
      <c r="D231" s="15" t="s">
        <v>21</v>
      </c>
      <c r="E231" s="8" t="s">
        <v>417</v>
      </c>
      <c r="F231" s="9">
        <v>0</v>
      </c>
      <c r="G231" s="9">
        <v>3706781.4528029091</v>
      </c>
      <c r="H231" s="10">
        <f t="shared" si="5"/>
        <v>3706781.4528029091</v>
      </c>
    </row>
    <row r="232" spans="1:8" s="6" customFormat="1">
      <c r="A232" s="7" t="s">
        <v>7</v>
      </c>
      <c r="B232" s="7" t="s">
        <v>229</v>
      </c>
      <c r="C232" s="7" t="s">
        <v>78</v>
      </c>
      <c r="D232" s="15" t="s">
        <v>79</v>
      </c>
      <c r="E232" s="8" t="s">
        <v>418</v>
      </c>
      <c r="F232" s="9">
        <v>0</v>
      </c>
      <c r="G232" s="9">
        <v>7827850.6656303527</v>
      </c>
      <c r="H232" s="10">
        <f t="shared" si="5"/>
        <v>7827850.6656303527</v>
      </c>
    </row>
    <row r="233" spans="1:8" s="6" customFormat="1">
      <c r="A233" s="7" t="s">
        <v>7</v>
      </c>
      <c r="B233" s="7" t="s">
        <v>419</v>
      </c>
      <c r="C233" s="7" t="s">
        <v>26</v>
      </c>
      <c r="D233" s="15" t="s">
        <v>27</v>
      </c>
      <c r="E233" s="8" t="s">
        <v>420</v>
      </c>
      <c r="F233" s="9">
        <v>0</v>
      </c>
      <c r="G233" s="9">
        <v>8811287.419890156</v>
      </c>
      <c r="H233" s="10">
        <f t="shared" si="5"/>
        <v>8811287.419890156</v>
      </c>
    </row>
    <row r="234" spans="1:8" s="6" customFormat="1">
      <c r="A234" s="7" t="s">
        <v>7</v>
      </c>
      <c r="B234" s="7" t="s">
        <v>419</v>
      </c>
      <c r="C234" s="7" t="s">
        <v>71</v>
      </c>
      <c r="D234" s="15" t="s">
        <v>72</v>
      </c>
      <c r="E234" s="8" t="s">
        <v>421</v>
      </c>
      <c r="F234" s="9">
        <v>0</v>
      </c>
      <c r="G234" s="9">
        <v>7013991.2201462789</v>
      </c>
      <c r="H234" s="10">
        <f t="shared" si="5"/>
        <v>7013991.2201462789</v>
      </c>
    </row>
    <row r="235" spans="1:8" s="6" customFormat="1">
      <c r="A235" s="7" t="s">
        <v>7</v>
      </c>
      <c r="B235" s="7" t="s">
        <v>419</v>
      </c>
      <c r="C235" s="7" t="s">
        <v>280</v>
      </c>
      <c r="D235" s="15" t="s">
        <v>281</v>
      </c>
      <c r="E235" s="8" t="s">
        <v>422</v>
      </c>
      <c r="F235" s="9">
        <v>0</v>
      </c>
      <c r="G235" s="9">
        <v>15111930.735044381</v>
      </c>
      <c r="H235" s="10">
        <f t="shared" si="5"/>
        <v>15111930.735044381</v>
      </c>
    </row>
    <row r="236" spans="1:8" s="6" customFormat="1">
      <c r="A236" s="7" t="s">
        <v>7</v>
      </c>
      <c r="B236" s="7" t="s">
        <v>419</v>
      </c>
      <c r="C236" s="7" t="s">
        <v>317</v>
      </c>
      <c r="D236" s="15" t="s">
        <v>318</v>
      </c>
      <c r="E236" s="8" t="s">
        <v>423</v>
      </c>
      <c r="F236" s="9">
        <v>0</v>
      </c>
      <c r="G236" s="9">
        <v>5700574.8642296428</v>
      </c>
      <c r="H236" s="10">
        <f t="shared" si="5"/>
        <v>5700574.8642296428</v>
      </c>
    </row>
    <row r="237" spans="1:8" s="6" customFormat="1">
      <c r="A237" s="7" t="s">
        <v>7</v>
      </c>
      <c r="B237" s="7" t="s">
        <v>419</v>
      </c>
      <c r="C237" s="7" t="s">
        <v>317</v>
      </c>
      <c r="D237" s="15" t="s">
        <v>318</v>
      </c>
      <c r="E237" s="8" t="s">
        <v>424</v>
      </c>
      <c r="F237" s="9">
        <v>0</v>
      </c>
      <c r="G237" s="9">
        <v>13303087.425221624</v>
      </c>
      <c r="H237" s="10">
        <f t="shared" si="5"/>
        <v>13303087.425221624</v>
      </c>
    </row>
    <row r="238" spans="1:8" s="6" customFormat="1">
      <c r="A238" s="7" t="s">
        <v>7</v>
      </c>
      <c r="B238" s="7" t="s">
        <v>425</v>
      </c>
      <c r="C238" s="7" t="s">
        <v>372</v>
      </c>
      <c r="D238" s="15" t="s">
        <v>373</v>
      </c>
      <c r="E238" s="8" t="s">
        <v>426</v>
      </c>
      <c r="F238" s="9">
        <v>0</v>
      </c>
      <c r="G238" s="9">
        <v>11888853.619504491</v>
      </c>
      <c r="H238" s="10">
        <f t="shared" si="5"/>
        <v>11888853.619504491</v>
      </c>
    </row>
    <row r="239" spans="1:8" s="6" customFormat="1">
      <c r="A239" s="7" t="s">
        <v>7</v>
      </c>
      <c r="B239" s="7" t="s">
        <v>427</v>
      </c>
      <c r="C239" s="7" t="s">
        <v>312</v>
      </c>
      <c r="D239" s="15" t="s">
        <v>313</v>
      </c>
      <c r="E239" s="8" t="s">
        <v>428</v>
      </c>
      <c r="F239" s="9">
        <v>0</v>
      </c>
      <c r="G239" s="9">
        <v>27764953.178076148</v>
      </c>
      <c r="H239" s="10">
        <f t="shared" si="5"/>
        <v>27764953.178076148</v>
      </c>
    </row>
    <row r="240" spans="1:8" s="6" customFormat="1">
      <c r="A240" s="7" t="s">
        <v>7</v>
      </c>
      <c r="B240" s="7" t="s">
        <v>429</v>
      </c>
      <c r="C240" s="7" t="s">
        <v>363</v>
      </c>
      <c r="D240" s="15" t="s">
        <v>364</v>
      </c>
      <c r="E240" s="8" t="s">
        <v>430</v>
      </c>
      <c r="F240" s="9">
        <v>0</v>
      </c>
      <c r="G240" s="9">
        <v>21740166.92799215</v>
      </c>
      <c r="H240" s="10">
        <f t="shared" si="5"/>
        <v>21740166.92799215</v>
      </c>
    </row>
    <row r="241" spans="1:8" s="6" customFormat="1">
      <c r="A241" s="7" t="s">
        <v>7</v>
      </c>
      <c r="B241" s="7" t="s">
        <v>431</v>
      </c>
      <c r="C241" s="7" t="s">
        <v>9</v>
      </c>
      <c r="D241" s="15" t="s">
        <v>10</v>
      </c>
      <c r="E241" s="8" t="s">
        <v>432</v>
      </c>
      <c r="F241" s="9">
        <v>0</v>
      </c>
      <c r="G241" s="9">
        <v>2573688.403717353</v>
      </c>
      <c r="H241" s="10">
        <f t="shared" si="5"/>
        <v>2573688.403717353</v>
      </c>
    </row>
    <row r="242" spans="1:8" s="6" customFormat="1">
      <c r="A242" s="7" t="s">
        <v>7</v>
      </c>
      <c r="B242" s="7" t="s">
        <v>433</v>
      </c>
      <c r="C242" s="7" t="s">
        <v>434</v>
      </c>
      <c r="D242" s="15" t="s">
        <v>435</v>
      </c>
      <c r="E242" s="8" t="s">
        <v>436</v>
      </c>
      <c r="F242" s="9">
        <v>0</v>
      </c>
      <c r="G242" s="9">
        <v>25652813.1645643</v>
      </c>
      <c r="H242" s="10">
        <f t="shared" si="5"/>
        <v>25652813.1645643</v>
      </c>
    </row>
    <row r="243" spans="1:8" s="6" customFormat="1">
      <c r="A243" s="7" t="s">
        <v>7</v>
      </c>
      <c r="B243" s="7" t="s">
        <v>433</v>
      </c>
      <c r="C243" s="7" t="s">
        <v>35</v>
      </c>
      <c r="D243" s="15" t="s">
        <v>36</v>
      </c>
      <c r="E243" s="8" t="s">
        <v>437</v>
      </c>
      <c r="F243" s="9">
        <v>0</v>
      </c>
      <c r="G243" s="9">
        <v>42411777.724108346</v>
      </c>
      <c r="H243" s="10">
        <f t="shared" si="5"/>
        <v>42411777.724108346</v>
      </c>
    </row>
    <row r="244" spans="1:8" s="6" customFormat="1">
      <c r="A244" s="7" t="s">
        <v>7</v>
      </c>
      <c r="B244" s="7" t="s">
        <v>433</v>
      </c>
      <c r="C244" s="7" t="s">
        <v>438</v>
      </c>
      <c r="D244" s="15" t="s">
        <v>439</v>
      </c>
      <c r="E244" s="8" t="s">
        <v>440</v>
      </c>
      <c r="F244" s="9">
        <v>0</v>
      </c>
      <c r="G244" s="9">
        <v>10319928.986641848</v>
      </c>
      <c r="H244" s="10">
        <f t="shared" si="5"/>
        <v>10319928.986641848</v>
      </c>
    </row>
    <row r="245" spans="1:8" s="6" customFormat="1">
      <c r="A245" s="7" t="s">
        <v>7</v>
      </c>
      <c r="B245" s="7" t="s">
        <v>433</v>
      </c>
      <c r="C245" s="7" t="s">
        <v>441</v>
      </c>
      <c r="D245" s="15" t="s">
        <v>442</v>
      </c>
      <c r="E245" s="8" t="s">
        <v>443</v>
      </c>
      <c r="F245" s="9">
        <v>0</v>
      </c>
      <c r="G245" s="9">
        <v>9784345.8533398658</v>
      </c>
      <c r="H245" s="10">
        <f t="shared" si="5"/>
        <v>9784345.8533398658</v>
      </c>
    </row>
    <row r="246" spans="1:8" s="6" customFormat="1">
      <c r="A246" s="13" t="s">
        <v>7</v>
      </c>
      <c r="B246" s="13" t="s">
        <v>444</v>
      </c>
      <c r="C246" s="13" t="s">
        <v>756</v>
      </c>
      <c r="D246" s="16" t="s">
        <v>757</v>
      </c>
      <c r="E246" s="14" t="s">
        <v>447</v>
      </c>
      <c r="F246" s="9">
        <v>0</v>
      </c>
      <c r="G246" s="9">
        <v>3352019.3761180392</v>
      </c>
      <c r="H246" s="10">
        <f t="shared" si="5"/>
        <v>3352019.3761180392</v>
      </c>
    </row>
    <row r="247" spans="1:8" s="6" customFormat="1">
      <c r="A247" s="7" t="s">
        <v>448</v>
      </c>
      <c r="B247" s="7" t="s">
        <v>448</v>
      </c>
      <c r="C247" s="7" t="s">
        <v>26</v>
      </c>
      <c r="D247" s="15" t="s">
        <v>27</v>
      </c>
      <c r="E247" s="8" t="s">
        <v>449</v>
      </c>
      <c r="F247" s="9">
        <v>0</v>
      </c>
      <c r="G247" s="9">
        <v>89748051.261233792</v>
      </c>
      <c r="H247" s="10">
        <f t="shared" si="5"/>
        <v>89748051.261233792</v>
      </c>
    </row>
    <row r="248" spans="1:8" s="6" customFormat="1">
      <c r="A248" s="7" t="s">
        <v>448</v>
      </c>
      <c r="B248" s="7" t="s">
        <v>448</v>
      </c>
      <c r="C248" s="7" t="s">
        <v>9</v>
      </c>
      <c r="D248" s="15" t="s">
        <v>10</v>
      </c>
      <c r="E248" s="8" t="s">
        <v>450</v>
      </c>
      <c r="F248" s="9">
        <v>0</v>
      </c>
      <c r="G248" s="9">
        <v>19423940.312588036</v>
      </c>
      <c r="H248" s="10">
        <f t="shared" si="5"/>
        <v>19423940.312588036</v>
      </c>
    </row>
    <row r="249" spans="1:8" s="6" customFormat="1">
      <c r="A249" s="7" t="s">
        <v>448</v>
      </c>
      <c r="B249" s="7" t="s">
        <v>448</v>
      </c>
      <c r="C249" s="7" t="s">
        <v>9</v>
      </c>
      <c r="D249" s="15" t="s">
        <v>10</v>
      </c>
      <c r="E249" s="8" t="s">
        <v>451</v>
      </c>
      <c r="F249" s="9">
        <v>0</v>
      </c>
      <c r="G249" s="9">
        <v>29965014.99698798</v>
      </c>
      <c r="H249" s="10">
        <f t="shared" si="5"/>
        <v>29965014.99698798</v>
      </c>
    </row>
    <row r="250" spans="1:8" s="6" customFormat="1">
      <c r="A250" s="7" t="s">
        <v>448</v>
      </c>
      <c r="B250" s="7" t="s">
        <v>448</v>
      </c>
      <c r="C250" s="7" t="s">
        <v>9</v>
      </c>
      <c r="D250" s="15" t="s">
        <v>10</v>
      </c>
      <c r="E250" s="8" t="s">
        <v>452</v>
      </c>
      <c r="F250" s="9">
        <v>0</v>
      </c>
      <c r="G250" s="9">
        <v>18647790.316794857</v>
      </c>
      <c r="H250" s="10">
        <f t="shared" si="5"/>
        <v>18647790.316794857</v>
      </c>
    </row>
    <row r="251" spans="1:8" s="6" customFormat="1">
      <c r="A251" s="7" t="s">
        <v>448</v>
      </c>
      <c r="B251" s="7" t="s">
        <v>448</v>
      </c>
      <c r="C251" s="7" t="s">
        <v>9</v>
      </c>
      <c r="D251" s="15" t="s">
        <v>10</v>
      </c>
      <c r="E251" s="8" t="s">
        <v>453</v>
      </c>
      <c r="F251" s="9">
        <v>0</v>
      </c>
      <c r="G251" s="9">
        <v>16169411.389203228</v>
      </c>
      <c r="H251" s="10">
        <f t="shared" si="5"/>
        <v>16169411.389203228</v>
      </c>
    </row>
    <row r="252" spans="1:8" s="6" customFormat="1">
      <c r="A252" s="7" t="s">
        <v>448</v>
      </c>
      <c r="B252" s="7" t="s">
        <v>448</v>
      </c>
      <c r="C252" s="7" t="s">
        <v>454</v>
      </c>
      <c r="D252" s="15" t="s">
        <v>455</v>
      </c>
      <c r="E252" s="8" t="s">
        <v>456</v>
      </c>
      <c r="F252" s="9">
        <v>0</v>
      </c>
      <c r="G252" s="9">
        <v>26606917.302590065</v>
      </c>
      <c r="H252" s="10">
        <f t="shared" si="5"/>
        <v>26606917.302590065</v>
      </c>
    </row>
    <row r="253" spans="1:8" s="6" customFormat="1">
      <c r="A253" s="7" t="s">
        <v>448</v>
      </c>
      <c r="B253" s="7" t="s">
        <v>448</v>
      </c>
      <c r="C253" s="7" t="s">
        <v>454</v>
      </c>
      <c r="D253" s="15" t="s">
        <v>455</v>
      </c>
      <c r="E253" s="8" t="s">
        <v>457</v>
      </c>
      <c r="F253" s="9">
        <v>0</v>
      </c>
      <c r="G253" s="9">
        <v>15966314.903518267</v>
      </c>
      <c r="H253" s="10">
        <f t="shared" si="5"/>
        <v>15966314.903518267</v>
      </c>
    </row>
    <row r="254" spans="1:8" s="6" customFormat="1">
      <c r="A254" s="7" t="s">
        <v>448</v>
      </c>
      <c r="B254" s="7" t="s">
        <v>448</v>
      </c>
      <c r="C254" s="7" t="s">
        <v>240</v>
      </c>
      <c r="D254" s="15" t="s">
        <v>241</v>
      </c>
      <c r="E254" s="8" t="s">
        <v>458</v>
      </c>
      <c r="F254" s="9">
        <v>0</v>
      </c>
      <c r="G254" s="9">
        <v>31229010.038789257</v>
      </c>
      <c r="H254" s="10">
        <f t="shared" si="5"/>
        <v>31229010.038789257</v>
      </c>
    </row>
    <row r="255" spans="1:8" s="6" customFormat="1">
      <c r="A255" s="7" t="s">
        <v>448</v>
      </c>
      <c r="B255" s="7" t="s">
        <v>448</v>
      </c>
      <c r="C255" s="7" t="s">
        <v>240</v>
      </c>
      <c r="D255" s="15" t="s">
        <v>241</v>
      </c>
      <c r="E255" s="8" t="s">
        <v>459</v>
      </c>
      <c r="F255" s="9">
        <v>0</v>
      </c>
      <c r="G255" s="9">
        <v>15861405.722784681</v>
      </c>
      <c r="H255" s="10">
        <f t="shared" si="5"/>
        <v>15861405.722784681</v>
      </c>
    </row>
    <row r="256" spans="1:8" s="6" customFormat="1">
      <c r="A256" s="7" t="s">
        <v>448</v>
      </c>
      <c r="B256" s="7" t="s">
        <v>448</v>
      </c>
      <c r="C256" s="7" t="s">
        <v>240</v>
      </c>
      <c r="D256" s="15" t="s">
        <v>241</v>
      </c>
      <c r="E256" s="8" t="s">
        <v>460</v>
      </c>
      <c r="F256" s="9">
        <v>0</v>
      </c>
      <c r="G256" s="9">
        <v>20852434.188736752</v>
      </c>
      <c r="H256" s="10">
        <f t="shared" si="5"/>
        <v>20852434.188736752</v>
      </c>
    </row>
    <row r="257" spans="1:8" s="6" customFormat="1">
      <c r="A257" s="7" t="s">
        <v>448</v>
      </c>
      <c r="B257" s="7" t="s">
        <v>448</v>
      </c>
      <c r="C257" s="7" t="s">
        <v>246</v>
      </c>
      <c r="D257" s="15" t="s">
        <v>247</v>
      </c>
      <c r="E257" s="8" t="s">
        <v>461</v>
      </c>
      <c r="F257" s="9">
        <v>0</v>
      </c>
      <c r="G257" s="9">
        <v>82934645.953440517</v>
      </c>
      <c r="H257" s="10">
        <f t="shared" si="5"/>
        <v>82934645.953440517</v>
      </c>
    </row>
    <row r="258" spans="1:8" s="6" customFormat="1">
      <c r="A258" s="7" t="s">
        <v>448</v>
      </c>
      <c r="B258" s="7" t="s">
        <v>448</v>
      </c>
      <c r="C258" s="7" t="s">
        <v>462</v>
      </c>
      <c r="D258" s="15" t="s">
        <v>463</v>
      </c>
      <c r="E258" s="8" t="s">
        <v>464</v>
      </c>
      <c r="F258" s="9">
        <v>0</v>
      </c>
      <c r="G258" s="9">
        <v>56567724.540906228</v>
      </c>
      <c r="H258" s="10">
        <f t="shared" si="5"/>
        <v>56567724.540906228</v>
      </c>
    </row>
    <row r="259" spans="1:8" s="6" customFormat="1">
      <c r="A259" s="7" t="s">
        <v>448</v>
      </c>
      <c r="B259" s="7" t="s">
        <v>448</v>
      </c>
      <c r="C259" s="7" t="s">
        <v>102</v>
      </c>
      <c r="D259" s="15" t="s">
        <v>103</v>
      </c>
      <c r="E259" s="8" t="s">
        <v>465</v>
      </c>
      <c r="F259" s="9">
        <v>0</v>
      </c>
      <c r="G259" s="9">
        <v>17120015.539420951</v>
      </c>
      <c r="H259" s="10">
        <f t="shared" si="5"/>
        <v>17120015.539420951</v>
      </c>
    </row>
    <row r="260" spans="1:8" s="6" customFormat="1">
      <c r="A260" s="7" t="s">
        <v>448</v>
      </c>
      <c r="B260" s="7" t="s">
        <v>448</v>
      </c>
      <c r="C260" s="7" t="s">
        <v>102</v>
      </c>
      <c r="D260" s="15" t="s">
        <v>103</v>
      </c>
      <c r="E260" s="8" t="s">
        <v>466</v>
      </c>
      <c r="F260" s="9">
        <v>0</v>
      </c>
      <c r="G260" s="9">
        <v>22268791.429045819</v>
      </c>
      <c r="H260" s="10">
        <f t="shared" ref="H260:H326" si="6">+SUM(F260:G260)</f>
        <v>22268791.429045819</v>
      </c>
    </row>
    <row r="261" spans="1:8" s="6" customFormat="1">
      <c r="A261" t="s">
        <v>448</v>
      </c>
      <c r="B261" s="13" t="s">
        <v>448</v>
      </c>
      <c r="C261" s="13" t="s">
        <v>377</v>
      </c>
      <c r="D261" s="17" t="s">
        <v>378</v>
      </c>
      <c r="E261" s="8" t="s">
        <v>758</v>
      </c>
      <c r="F261" s="9">
        <v>0</v>
      </c>
      <c r="G261" s="9">
        <v>9609307.9377972409</v>
      </c>
      <c r="H261" s="10">
        <f t="shared" si="6"/>
        <v>9609307.9377972409</v>
      </c>
    </row>
    <row r="262" spans="1:8" s="6" customFormat="1">
      <c r="A262" s="7" t="s">
        <v>448</v>
      </c>
      <c r="B262" s="7" t="s">
        <v>448</v>
      </c>
      <c r="C262" s="7" t="s">
        <v>20</v>
      </c>
      <c r="D262" s="15" t="s">
        <v>21</v>
      </c>
      <c r="E262" s="8" t="s">
        <v>759</v>
      </c>
      <c r="F262" s="9">
        <v>0</v>
      </c>
      <c r="G262" s="9">
        <v>19620889.830730952</v>
      </c>
      <c r="H262" s="10">
        <f t="shared" si="6"/>
        <v>19620889.830730952</v>
      </c>
    </row>
    <row r="263" spans="1:8" s="6" customFormat="1">
      <c r="A263" s="7" t="s">
        <v>448</v>
      </c>
      <c r="B263" s="7" t="s">
        <v>448</v>
      </c>
      <c r="C263" s="7" t="s">
        <v>467</v>
      </c>
      <c r="D263" s="15" t="s">
        <v>468</v>
      </c>
      <c r="E263" s="8" t="s">
        <v>469</v>
      </c>
      <c r="F263" s="9">
        <v>0</v>
      </c>
      <c r="G263" s="9">
        <v>15001152.82444343</v>
      </c>
      <c r="H263" s="10">
        <f t="shared" si="6"/>
        <v>15001152.82444343</v>
      </c>
    </row>
    <row r="264" spans="1:8" s="6" customFormat="1">
      <c r="A264" s="7" t="s">
        <v>448</v>
      </c>
      <c r="B264" s="7" t="s">
        <v>448</v>
      </c>
      <c r="C264" s="7" t="s">
        <v>470</v>
      </c>
      <c r="D264" s="15" t="s">
        <v>471</v>
      </c>
      <c r="E264" s="8" t="s">
        <v>472</v>
      </c>
      <c r="F264" s="9">
        <v>0</v>
      </c>
      <c r="G264" s="9">
        <v>19956798.501507044</v>
      </c>
      <c r="H264" s="10">
        <f t="shared" si="6"/>
        <v>19956798.501507044</v>
      </c>
    </row>
    <row r="265" spans="1:8" s="6" customFormat="1">
      <c r="A265" s="7" t="s">
        <v>448</v>
      </c>
      <c r="B265" s="7" t="s">
        <v>448</v>
      </c>
      <c r="C265" s="7" t="s">
        <v>470</v>
      </c>
      <c r="D265" s="15" t="s">
        <v>471</v>
      </c>
      <c r="E265" s="8" t="s">
        <v>473</v>
      </c>
      <c r="F265" s="9">
        <v>0</v>
      </c>
      <c r="G265" s="9">
        <v>16478178.213406159</v>
      </c>
      <c r="H265" s="10">
        <f t="shared" si="6"/>
        <v>16478178.213406159</v>
      </c>
    </row>
    <row r="266" spans="1:8" s="6" customFormat="1">
      <c r="A266" s="7" t="s">
        <v>448</v>
      </c>
      <c r="B266" s="7" t="s">
        <v>448</v>
      </c>
      <c r="C266" s="7" t="s">
        <v>470</v>
      </c>
      <c r="D266" s="15" t="s">
        <v>471</v>
      </c>
      <c r="E266" s="8" t="s">
        <v>474</v>
      </c>
      <c r="F266" s="9">
        <v>0</v>
      </c>
      <c r="G266" s="9">
        <v>25560977.769089472</v>
      </c>
      <c r="H266" s="10">
        <f t="shared" si="6"/>
        <v>25560977.769089472</v>
      </c>
    </row>
    <row r="267" spans="1:8" s="6" customFormat="1">
      <c r="A267" s="7" t="s">
        <v>448</v>
      </c>
      <c r="B267" s="7" t="s">
        <v>448</v>
      </c>
      <c r="C267" s="7" t="s">
        <v>470</v>
      </c>
      <c r="D267" s="15" t="s">
        <v>471</v>
      </c>
      <c r="E267" s="8" t="s">
        <v>475</v>
      </c>
      <c r="F267" s="9">
        <v>0</v>
      </c>
      <c r="G267" s="9">
        <v>18953572.61008922</v>
      </c>
      <c r="H267" s="10">
        <f t="shared" si="6"/>
        <v>18953572.61008922</v>
      </c>
    </row>
    <row r="268" spans="1:8" s="6" customFormat="1">
      <c r="A268" s="7" t="s">
        <v>448</v>
      </c>
      <c r="B268" s="7" t="s">
        <v>448</v>
      </c>
      <c r="C268" s="7" t="s">
        <v>476</v>
      </c>
      <c r="D268" s="15" t="s">
        <v>477</v>
      </c>
      <c r="E268" s="8" t="s">
        <v>478</v>
      </c>
      <c r="F268" s="9">
        <v>0</v>
      </c>
      <c r="G268" s="9">
        <v>14123534.156206707</v>
      </c>
      <c r="H268" s="10">
        <f t="shared" si="6"/>
        <v>14123534.156206707</v>
      </c>
    </row>
    <row r="269" spans="1:8" s="6" customFormat="1">
      <c r="A269" s="7" t="s">
        <v>448</v>
      </c>
      <c r="B269" s="7" t="s">
        <v>448</v>
      </c>
      <c r="C269" s="7" t="s">
        <v>479</v>
      </c>
      <c r="D269" s="15" t="s">
        <v>480</v>
      </c>
      <c r="E269" s="8" t="s">
        <v>481</v>
      </c>
      <c r="F269" s="9">
        <v>0</v>
      </c>
      <c r="G269" s="9">
        <v>28213170.005373929</v>
      </c>
      <c r="H269" s="10">
        <f t="shared" si="6"/>
        <v>28213170.005373929</v>
      </c>
    </row>
    <row r="270" spans="1:8" s="6" customFormat="1">
      <c r="A270" s="7" t="s">
        <v>448</v>
      </c>
      <c r="B270" s="7" t="s">
        <v>448</v>
      </c>
      <c r="C270" s="7" t="s">
        <v>479</v>
      </c>
      <c r="D270" s="15" t="s">
        <v>480</v>
      </c>
      <c r="E270" s="8" t="s">
        <v>482</v>
      </c>
      <c r="F270" s="9">
        <v>0</v>
      </c>
      <c r="G270" s="9">
        <v>25769010.973041546</v>
      </c>
      <c r="H270" s="10">
        <f t="shared" si="6"/>
        <v>25769010.973041546</v>
      </c>
    </row>
    <row r="271" spans="1:8" s="6" customFormat="1">
      <c r="A271" s="7" t="s">
        <v>448</v>
      </c>
      <c r="B271" s="7" t="s">
        <v>448</v>
      </c>
      <c r="C271" s="7" t="s">
        <v>483</v>
      </c>
      <c r="D271" s="15" t="s">
        <v>484</v>
      </c>
      <c r="E271" s="8" t="s">
        <v>485</v>
      </c>
      <c r="F271" s="9">
        <v>0</v>
      </c>
      <c r="G271" s="9">
        <v>5455981.3891614322</v>
      </c>
      <c r="H271" s="10">
        <f t="shared" si="6"/>
        <v>5455981.3891614322</v>
      </c>
    </row>
    <row r="272" spans="1:8" s="6" customFormat="1">
      <c r="A272" s="7" t="s">
        <v>448</v>
      </c>
      <c r="B272" s="7" t="s">
        <v>448</v>
      </c>
      <c r="C272" s="7" t="s">
        <v>483</v>
      </c>
      <c r="D272" s="15" t="s">
        <v>484</v>
      </c>
      <c r="E272" s="8" t="s">
        <v>486</v>
      </c>
      <c r="F272" s="9">
        <v>0</v>
      </c>
      <c r="G272" s="9">
        <v>29751952.571017575</v>
      </c>
      <c r="H272" s="10">
        <f t="shared" si="6"/>
        <v>29751952.571017575</v>
      </c>
    </row>
    <row r="273" spans="1:8" s="6" customFormat="1">
      <c r="A273" s="7" t="s">
        <v>448</v>
      </c>
      <c r="B273" s="7" t="s">
        <v>448</v>
      </c>
      <c r="C273" s="7" t="s">
        <v>195</v>
      </c>
      <c r="D273" s="15" t="s">
        <v>196</v>
      </c>
      <c r="E273" s="8" t="s">
        <v>487</v>
      </c>
      <c r="F273" s="9">
        <v>0</v>
      </c>
      <c r="G273" s="9">
        <v>36677787.687703878</v>
      </c>
      <c r="H273" s="10">
        <f t="shared" si="6"/>
        <v>36677787.687703878</v>
      </c>
    </row>
    <row r="274" spans="1:8" s="6" customFormat="1">
      <c r="A274" s="7" t="s">
        <v>448</v>
      </c>
      <c r="B274" s="7" t="s">
        <v>448</v>
      </c>
      <c r="C274" s="7" t="s">
        <v>488</v>
      </c>
      <c r="D274" s="15" t="s">
        <v>489</v>
      </c>
      <c r="E274" s="8" t="s">
        <v>490</v>
      </c>
      <c r="F274" s="9">
        <v>0</v>
      </c>
      <c r="G274" s="9">
        <v>31435149.493420009</v>
      </c>
      <c r="H274" s="10">
        <f t="shared" si="6"/>
        <v>31435149.493420009</v>
      </c>
    </row>
    <row r="275" spans="1:8" s="6" customFormat="1">
      <c r="A275" s="7" t="s">
        <v>448</v>
      </c>
      <c r="B275" s="7" t="s">
        <v>448</v>
      </c>
      <c r="C275" s="7" t="s">
        <v>488</v>
      </c>
      <c r="D275" s="15" t="s">
        <v>489</v>
      </c>
      <c r="E275" s="8" t="s">
        <v>491</v>
      </c>
      <c r="F275" s="9">
        <v>0</v>
      </c>
      <c r="G275" s="9">
        <v>22874934.319959864</v>
      </c>
      <c r="H275" s="10">
        <f t="shared" si="6"/>
        <v>22874934.319959864</v>
      </c>
    </row>
    <row r="276" spans="1:8" s="6" customFormat="1">
      <c r="A276" s="7" t="s">
        <v>448</v>
      </c>
      <c r="B276" s="7" t="s">
        <v>448</v>
      </c>
      <c r="C276" s="7" t="s">
        <v>105</v>
      </c>
      <c r="D276" s="15" t="s">
        <v>106</v>
      </c>
      <c r="E276" s="8" t="s">
        <v>492</v>
      </c>
      <c r="F276" s="9">
        <v>0</v>
      </c>
      <c r="G276" s="9">
        <v>12553284.934724819</v>
      </c>
      <c r="H276" s="10">
        <f t="shared" si="6"/>
        <v>12553284.934724819</v>
      </c>
    </row>
    <row r="277" spans="1:8" s="6" customFormat="1">
      <c r="A277" s="7" t="s">
        <v>448</v>
      </c>
      <c r="B277" s="7" t="s">
        <v>448</v>
      </c>
      <c r="C277" s="7" t="s">
        <v>105</v>
      </c>
      <c r="D277" s="15" t="s">
        <v>106</v>
      </c>
      <c r="E277" s="8" t="s">
        <v>493</v>
      </c>
      <c r="F277" s="9">
        <v>0</v>
      </c>
      <c r="G277" s="9">
        <v>68866958.523694381</v>
      </c>
      <c r="H277" s="10">
        <f t="shared" si="6"/>
        <v>68866958.523694381</v>
      </c>
    </row>
    <row r="278" spans="1:8" s="6" customFormat="1">
      <c r="A278" s="7" t="s">
        <v>448</v>
      </c>
      <c r="B278" s="7" t="s">
        <v>448</v>
      </c>
      <c r="C278" s="7" t="s">
        <v>494</v>
      </c>
      <c r="D278" s="15" t="s">
        <v>495</v>
      </c>
      <c r="E278" s="8" t="s">
        <v>496</v>
      </c>
      <c r="F278" s="9">
        <v>0</v>
      </c>
      <c r="G278" s="9">
        <v>24907120.578188747</v>
      </c>
      <c r="H278" s="10">
        <f t="shared" si="6"/>
        <v>24907120.578188747</v>
      </c>
    </row>
    <row r="279" spans="1:8" s="6" customFormat="1">
      <c r="A279" s="7" t="s">
        <v>448</v>
      </c>
      <c r="B279" s="7" t="s">
        <v>448</v>
      </c>
      <c r="C279" s="7" t="s">
        <v>497</v>
      </c>
      <c r="D279" s="15" t="s">
        <v>498</v>
      </c>
      <c r="E279" s="8" t="s">
        <v>499</v>
      </c>
      <c r="F279" s="9">
        <v>0</v>
      </c>
      <c r="G279" s="9">
        <v>21355934.848784871</v>
      </c>
      <c r="H279" s="10">
        <f t="shared" si="6"/>
        <v>21355934.848784871</v>
      </c>
    </row>
    <row r="280" spans="1:8" s="6" customFormat="1">
      <c r="A280" s="7" t="s">
        <v>448</v>
      </c>
      <c r="B280" s="7" t="s">
        <v>448</v>
      </c>
      <c r="C280" s="7" t="s">
        <v>95</v>
      </c>
      <c r="D280" s="15" t="s">
        <v>96</v>
      </c>
      <c r="E280" s="8" t="s">
        <v>500</v>
      </c>
      <c r="F280" s="9">
        <v>0</v>
      </c>
      <c r="G280" s="9">
        <v>17991643.74137466</v>
      </c>
      <c r="H280" s="10">
        <f t="shared" si="6"/>
        <v>17991643.74137466</v>
      </c>
    </row>
    <row r="281" spans="1:8" s="6" customFormat="1">
      <c r="A281" s="7" t="s">
        <v>448</v>
      </c>
      <c r="B281" s="7" t="s">
        <v>448</v>
      </c>
      <c r="C281" s="7" t="s">
        <v>95</v>
      </c>
      <c r="D281" s="15" t="s">
        <v>96</v>
      </c>
      <c r="E281" s="8" t="s">
        <v>501</v>
      </c>
      <c r="F281" s="9">
        <v>0</v>
      </c>
      <c r="G281" s="9">
        <v>11695324.051009718</v>
      </c>
      <c r="H281" s="10">
        <f t="shared" si="6"/>
        <v>11695324.051009718</v>
      </c>
    </row>
    <row r="282" spans="1:8" s="6" customFormat="1">
      <c r="A282" s="7" t="s">
        <v>448</v>
      </c>
      <c r="B282" s="7" t="s">
        <v>448</v>
      </c>
      <c r="C282" s="7" t="s">
        <v>95</v>
      </c>
      <c r="D282" s="15" t="s">
        <v>96</v>
      </c>
      <c r="E282" s="8" t="s">
        <v>502</v>
      </c>
      <c r="F282" s="9">
        <v>0</v>
      </c>
      <c r="G282" s="9">
        <v>27420765.582320206</v>
      </c>
      <c r="H282" s="10">
        <f t="shared" si="6"/>
        <v>27420765.582320206</v>
      </c>
    </row>
    <row r="283" spans="1:8" s="6" customFormat="1">
      <c r="A283" s="7" t="s">
        <v>448</v>
      </c>
      <c r="B283" s="7" t="s">
        <v>448</v>
      </c>
      <c r="C283" s="7" t="s">
        <v>503</v>
      </c>
      <c r="D283" s="15" t="s">
        <v>504</v>
      </c>
      <c r="E283" s="8" t="s">
        <v>505</v>
      </c>
      <c r="F283" s="9">
        <v>0</v>
      </c>
      <c r="G283" s="9">
        <v>32651616.812987357</v>
      </c>
      <c r="H283" s="10">
        <f t="shared" si="6"/>
        <v>32651616.812987357</v>
      </c>
    </row>
    <row r="284" spans="1:8" s="6" customFormat="1">
      <c r="A284" s="7" t="s">
        <v>448</v>
      </c>
      <c r="B284" s="7" t="s">
        <v>448</v>
      </c>
      <c r="C284" s="7" t="s">
        <v>506</v>
      </c>
      <c r="D284" s="15" t="s">
        <v>507</v>
      </c>
      <c r="E284" s="8" t="s">
        <v>508</v>
      </c>
      <c r="F284" s="9">
        <v>0</v>
      </c>
      <c r="G284" s="9">
        <v>31251856.268062972</v>
      </c>
      <c r="H284" s="10">
        <f t="shared" si="6"/>
        <v>31251856.268062972</v>
      </c>
    </row>
    <row r="285" spans="1:8" s="6" customFormat="1">
      <c r="A285" s="7" t="s">
        <v>448</v>
      </c>
      <c r="B285" s="7" t="s">
        <v>448</v>
      </c>
      <c r="C285" s="7" t="s">
        <v>506</v>
      </c>
      <c r="D285" s="15" t="s">
        <v>507</v>
      </c>
      <c r="E285" s="8" t="s">
        <v>641</v>
      </c>
      <c r="F285" s="9">
        <v>0</v>
      </c>
      <c r="G285" s="9">
        <v>18916900.133457333</v>
      </c>
      <c r="H285" s="10">
        <f t="shared" si="6"/>
        <v>18916900.133457333</v>
      </c>
    </row>
    <row r="286" spans="1:8" s="6" customFormat="1">
      <c r="A286" s="7" t="s">
        <v>448</v>
      </c>
      <c r="B286" s="7" t="s">
        <v>448</v>
      </c>
      <c r="C286" s="7" t="s">
        <v>509</v>
      </c>
      <c r="D286" s="15" t="s">
        <v>510</v>
      </c>
      <c r="E286" s="8" t="s">
        <v>511</v>
      </c>
      <c r="F286" s="9">
        <v>0</v>
      </c>
      <c r="G286" s="9">
        <v>16469198.975326451</v>
      </c>
      <c r="H286" s="10">
        <f t="shared" si="6"/>
        <v>16469198.975326451</v>
      </c>
    </row>
    <row r="287" spans="1:8" s="6" customFormat="1">
      <c r="A287" s="7" t="s">
        <v>448</v>
      </c>
      <c r="B287" s="7" t="s">
        <v>448</v>
      </c>
      <c r="C287" s="7" t="s">
        <v>509</v>
      </c>
      <c r="D287" s="15" t="s">
        <v>510</v>
      </c>
      <c r="E287" s="8" t="s">
        <v>512</v>
      </c>
      <c r="F287" s="9">
        <v>0</v>
      </c>
      <c r="G287" s="9">
        <v>9500477.1058421861</v>
      </c>
      <c r="H287" s="10">
        <f t="shared" si="6"/>
        <v>9500477.1058421861</v>
      </c>
    </row>
    <row r="288" spans="1:8" s="6" customFormat="1">
      <c r="A288" s="7" t="s">
        <v>448</v>
      </c>
      <c r="B288" s="7" t="s">
        <v>448</v>
      </c>
      <c r="C288" s="7" t="s">
        <v>509</v>
      </c>
      <c r="D288" s="15" t="s">
        <v>510</v>
      </c>
      <c r="E288" s="8" t="s">
        <v>513</v>
      </c>
      <c r="F288" s="9">
        <v>0</v>
      </c>
      <c r="G288" s="9">
        <v>10827839.912955394</v>
      </c>
      <c r="H288" s="10">
        <f t="shared" si="6"/>
        <v>10827839.912955394</v>
      </c>
    </row>
    <row r="289" spans="1:8" s="6" customFormat="1">
      <c r="A289" s="7" t="s">
        <v>448</v>
      </c>
      <c r="B289" s="7" t="s">
        <v>448</v>
      </c>
      <c r="C289" s="7" t="s">
        <v>509</v>
      </c>
      <c r="D289" s="15" t="s">
        <v>510</v>
      </c>
      <c r="E289" s="8" t="s">
        <v>514</v>
      </c>
      <c r="F289" s="9">
        <v>0</v>
      </c>
      <c r="G289" s="9">
        <v>10794613.187612994</v>
      </c>
      <c r="H289" s="10">
        <f t="shared" si="6"/>
        <v>10794613.187612994</v>
      </c>
    </row>
    <row r="290" spans="1:8" s="6" customFormat="1">
      <c r="A290" s="7" t="s">
        <v>448</v>
      </c>
      <c r="B290" s="7" t="s">
        <v>448</v>
      </c>
      <c r="C290" s="7" t="s">
        <v>273</v>
      </c>
      <c r="D290" s="15" t="s">
        <v>274</v>
      </c>
      <c r="E290" s="8" t="s">
        <v>515</v>
      </c>
      <c r="F290" s="9">
        <v>0</v>
      </c>
      <c r="G290" s="9">
        <v>112150928.17907886</v>
      </c>
      <c r="H290" s="10">
        <f t="shared" si="6"/>
        <v>112150928.17907886</v>
      </c>
    </row>
    <row r="291" spans="1:8" s="6" customFormat="1">
      <c r="A291" s="7" t="s">
        <v>448</v>
      </c>
      <c r="B291" s="7" t="s">
        <v>448</v>
      </c>
      <c r="C291" s="7" t="s">
        <v>516</v>
      </c>
      <c r="D291" s="15" t="s">
        <v>517</v>
      </c>
      <c r="E291" s="8" t="s">
        <v>518</v>
      </c>
      <c r="F291" s="9">
        <v>0</v>
      </c>
      <c r="G291" s="9">
        <v>27816741.535303548</v>
      </c>
      <c r="H291" s="10">
        <f t="shared" si="6"/>
        <v>27816741.535303548</v>
      </c>
    </row>
    <row r="292" spans="1:8" s="6" customFormat="1">
      <c r="A292" s="7" t="s">
        <v>448</v>
      </c>
      <c r="B292" s="7" t="s">
        <v>448</v>
      </c>
      <c r="C292" s="7" t="s">
        <v>519</v>
      </c>
      <c r="D292" s="15" t="s">
        <v>520</v>
      </c>
      <c r="E292" s="8" t="s">
        <v>521</v>
      </c>
      <c r="F292" s="9">
        <v>0</v>
      </c>
      <c r="G292" s="9">
        <v>20218722.708488662</v>
      </c>
      <c r="H292" s="10">
        <f t="shared" si="6"/>
        <v>20218722.708488662</v>
      </c>
    </row>
    <row r="293" spans="1:8" s="6" customFormat="1">
      <c r="A293" s="7" t="s">
        <v>448</v>
      </c>
      <c r="B293" s="7" t="s">
        <v>448</v>
      </c>
      <c r="C293" s="7" t="s">
        <v>522</v>
      </c>
      <c r="D293" s="15" t="s">
        <v>523</v>
      </c>
      <c r="E293" s="8" t="s">
        <v>672</v>
      </c>
      <c r="F293" s="9">
        <v>0</v>
      </c>
      <c r="G293" s="9">
        <v>25514394.657996085</v>
      </c>
      <c r="H293" s="10">
        <f t="shared" si="6"/>
        <v>25514394.657996085</v>
      </c>
    </row>
    <row r="294" spans="1:8" s="6" customFormat="1">
      <c r="A294" s="7" t="s">
        <v>448</v>
      </c>
      <c r="B294" s="7" t="s">
        <v>448</v>
      </c>
      <c r="C294" s="7" t="s">
        <v>522</v>
      </c>
      <c r="D294" s="15" t="s">
        <v>523</v>
      </c>
      <c r="E294" s="8" t="s">
        <v>673</v>
      </c>
      <c r="F294" s="9">
        <v>0</v>
      </c>
      <c r="G294" s="9">
        <v>77801264.822392657</v>
      </c>
      <c r="H294" s="10">
        <f t="shared" si="6"/>
        <v>77801264.822392657</v>
      </c>
    </row>
    <row r="295" spans="1:8" s="6" customFormat="1">
      <c r="A295" s="7" t="s">
        <v>448</v>
      </c>
      <c r="B295" s="7" t="s">
        <v>448</v>
      </c>
      <c r="C295" s="7" t="s">
        <v>522</v>
      </c>
      <c r="D295" s="15" t="s">
        <v>523</v>
      </c>
      <c r="E295" s="8" t="s">
        <v>676</v>
      </c>
      <c r="F295" s="9">
        <v>0</v>
      </c>
      <c r="G295" s="9">
        <v>18632688.508886889</v>
      </c>
      <c r="H295" s="10">
        <f t="shared" si="6"/>
        <v>18632688.508886889</v>
      </c>
    </row>
    <row r="296" spans="1:8" s="6" customFormat="1">
      <c r="A296" s="7" t="s">
        <v>448</v>
      </c>
      <c r="B296" s="7" t="s">
        <v>448</v>
      </c>
      <c r="C296" s="7" t="s">
        <v>522</v>
      </c>
      <c r="D296" s="15" t="s">
        <v>523</v>
      </c>
      <c r="E296" s="8" t="s">
        <v>677</v>
      </c>
      <c r="F296" s="9">
        <v>0</v>
      </c>
      <c r="G296" s="9">
        <v>10341455.678138588</v>
      </c>
      <c r="H296" s="10">
        <f t="shared" si="6"/>
        <v>10341455.678138588</v>
      </c>
    </row>
    <row r="297" spans="1:8" s="6" customFormat="1">
      <c r="A297" s="7" t="s">
        <v>448</v>
      </c>
      <c r="B297" s="7" t="s">
        <v>448</v>
      </c>
      <c r="C297" s="7" t="s">
        <v>522</v>
      </c>
      <c r="D297" s="15" t="s">
        <v>523</v>
      </c>
      <c r="E297" s="8" t="s">
        <v>678</v>
      </c>
      <c r="F297" s="9">
        <v>0</v>
      </c>
      <c r="G297" s="9">
        <v>11093928.25035597</v>
      </c>
      <c r="H297" s="10">
        <f t="shared" si="6"/>
        <v>11093928.25035597</v>
      </c>
    </row>
    <row r="298" spans="1:8" s="6" customFormat="1">
      <c r="A298" s="7" t="s">
        <v>448</v>
      </c>
      <c r="B298" s="7" t="s">
        <v>448</v>
      </c>
      <c r="C298" s="7" t="s">
        <v>525</v>
      </c>
      <c r="D298" s="15" t="s">
        <v>526</v>
      </c>
      <c r="E298" s="8" t="s">
        <v>527</v>
      </c>
      <c r="F298" s="9">
        <v>0</v>
      </c>
      <c r="G298" s="9">
        <v>16124911.677124569</v>
      </c>
      <c r="H298" s="10">
        <f t="shared" si="6"/>
        <v>16124911.677124569</v>
      </c>
    </row>
    <row r="299" spans="1:8" s="6" customFormat="1">
      <c r="A299" s="7" t="s">
        <v>448</v>
      </c>
      <c r="B299" s="7" t="s">
        <v>448</v>
      </c>
      <c r="C299" s="7" t="s">
        <v>525</v>
      </c>
      <c r="D299" s="15" t="s">
        <v>526</v>
      </c>
      <c r="E299" s="8" t="s">
        <v>528</v>
      </c>
      <c r="F299" s="9">
        <v>0</v>
      </c>
      <c r="G299" s="9">
        <v>82728347.981959537</v>
      </c>
      <c r="H299" s="10">
        <f t="shared" si="6"/>
        <v>82728347.981959537</v>
      </c>
    </row>
    <row r="300" spans="1:8" s="6" customFormat="1">
      <c r="A300" s="7" t="s">
        <v>448</v>
      </c>
      <c r="B300" s="7" t="s">
        <v>448</v>
      </c>
      <c r="C300" s="7" t="s">
        <v>529</v>
      </c>
      <c r="D300" s="15" t="s">
        <v>530</v>
      </c>
      <c r="E300" s="8" t="s">
        <v>531</v>
      </c>
      <c r="F300" s="9">
        <v>0</v>
      </c>
      <c r="G300" s="9">
        <v>44667698.680785798</v>
      </c>
      <c r="H300" s="10">
        <f t="shared" si="6"/>
        <v>44667698.680785798</v>
      </c>
    </row>
    <row r="301" spans="1:8" s="6" customFormat="1">
      <c r="A301" s="7" t="s">
        <v>448</v>
      </c>
      <c r="B301" s="7" t="s">
        <v>448</v>
      </c>
      <c r="C301" s="7" t="s">
        <v>108</v>
      </c>
      <c r="D301" s="15" t="s">
        <v>109</v>
      </c>
      <c r="E301" s="8" t="s">
        <v>532</v>
      </c>
      <c r="F301" s="9">
        <v>0</v>
      </c>
      <c r="G301" s="9">
        <v>63068862.571426913</v>
      </c>
      <c r="H301" s="10">
        <f t="shared" si="6"/>
        <v>63068862.571426913</v>
      </c>
    </row>
    <row r="302" spans="1:8" s="6" customFormat="1">
      <c r="A302" s="7" t="s">
        <v>448</v>
      </c>
      <c r="B302" s="7" t="s">
        <v>448</v>
      </c>
      <c r="C302" s="7" t="s">
        <v>533</v>
      </c>
      <c r="D302" s="15" t="s">
        <v>534</v>
      </c>
      <c r="E302" s="8" t="s">
        <v>535</v>
      </c>
      <c r="F302" s="9">
        <v>0</v>
      </c>
      <c r="G302" s="9">
        <v>34238429.010995924</v>
      </c>
      <c r="H302" s="10">
        <f t="shared" si="6"/>
        <v>34238429.010995924</v>
      </c>
    </row>
    <row r="303" spans="1:8" s="6" customFormat="1">
      <c r="A303" s="7" t="s">
        <v>448</v>
      </c>
      <c r="B303" s="7" t="s">
        <v>448</v>
      </c>
      <c r="C303" s="7" t="s">
        <v>536</v>
      </c>
      <c r="D303" s="15" t="s">
        <v>537</v>
      </c>
      <c r="E303" s="8" t="s">
        <v>538</v>
      </c>
      <c r="F303" s="9">
        <v>0</v>
      </c>
      <c r="G303" s="9">
        <v>19419733.479619063</v>
      </c>
      <c r="H303" s="10">
        <f t="shared" si="6"/>
        <v>19419733.479619063</v>
      </c>
    </row>
    <row r="304" spans="1:8" s="6" customFormat="1">
      <c r="A304" s="7" t="s">
        <v>448</v>
      </c>
      <c r="B304" s="7" t="s">
        <v>448</v>
      </c>
      <c r="C304" s="7" t="s">
        <v>539</v>
      </c>
      <c r="D304" s="15" t="s">
        <v>540</v>
      </c>
      <c r="E304" s="8" t="s">
        <v>541</v>
      </c>
      <c r="F304" s="9">
        <v>0</v>
      </c>
      <c r="G304" s="9">
        <v>22433393.100709572</v>
      </c>
      <c r="H304" s="10">
        <f t="shared" si="6"/>
        <v>22433393.100709572</v>
      </c>
    </row>
    <row r="305" spans="1:8" s="6" customFormat="1">
      <c r="A305" s="7" t="s">
        <v>448</v>
      </c>
      <c r="B305" s="7" t="s">
        <v>448</v>
      </c>
      <c r="C305" s="7" t="s">
        <v>41</v>
      </c>
      <c r="D305" s="15" t="s">
        <v>42</v>
      </c>
      <c r="E305" s="8" t="s">
        <v>542</v>
      </c>
      <c r="F305" s="9">
        <v>0</v>
      </c>
      <c r="G305" s="9">
        <v>28950995.252346072</v>
      </c>
      <c r="H305" s="10">
        <f t="shared" si="6"/>
        <v>28950995.252346072</v>
      </c>
    </row>
    <row r="306" spans="1:8" s="6" customFormat="1">
      <c r="A306" s="7" t="s">
        <v>448</v>
      </c>
      <c r="B306" s="7" t="s">
        <v>448</v>
      </c>
      <c r="C306" s="7" t="s">
        <v>543</v>
      </c>
      <c r="D306" s="15" t="s">
        <v>544</v>
      </c>
      <c r="E306" s="8" t="s">
        <v>545</v>
      </c>
      <c r="F306" s="9">
        <v>0</v>
      </c>
      <c r="G306" s="9">
        <v>40190632.94929719</v>
      </c>
      <c r="H306" s="10">
        <f t="shared" si="6"/>
        <v>40190632.94929719</v>
      </c>
    </row>
    <row r="307" spans="1:8" s="6" customFormat="1">
      <c r="A307" s="7" t="s">
        <v>448</v>
      </c>
      <c r="B307" s="7" t="s">
        <v>448</v>
      </c>
      <c r="C307" s="7" t="s">
        <v>546</v>
      </c>
      <c r="D307" s="15" t="s">
        <v>547</v>
      </c>
      <c r="E307" s="8" t="s">
        <v>548</v>
      </c>
      <c r="F307" s="9">
        <v>0</v>
      </c>
      <c r="G307" s="9">
        <v>54838139.838667758</v>
      </c>
      <c r="H307" s="10">
        <f t="shared" si="6"/>
        <v>54838139.838667758</v>
      </c>
    </row>
    <row r="308" spans="1:8" s="6" customFormat="1">
      <c r="A308" s="7" t="s">
        <v>448</v>
      </c>
      <c r="B308" s="7" t="s">
        <v>448</v>
      </c>
      <c r="C308" s="7" t="s">
        <v>549</v>
      </c>
      <c r="D308" s="15" t="s">
        <v>550</v>
      </c>
      <c r="E308" s="8" t="s">
        <v>551</v>
      </c>
      <c r="F308" s="9">
        <v>0</v>
      </c>
      <c r="G308" s="9">
        <v>50554052.262133293</v>
      </c>
      <c r="H308" s="10">
        <f t="shared" si="6"/>
        <v>50554052.262133293</v>
      </c>
    </row>
    <row r="309" spans="1:8" s="6" customFormat="1">
      <c r="A309" s="7" t="s">
        <v>448</v>
      </c>
      <c r="B309" s="7" t="s">
        <v>448</v>
      </c>
      <c r="C309" s="7" t="s">
        <v>552</v>
      </c>
      <c r="D309" s="15" t="s">
        <v>553</v>
      </c>
      <c r="E309" s="8" t="s">
        <v>554</v>
      </c>
      <c r="F309" s="9">
        <v>0</v>
      </c>
      <c r="G309" s="9">
        <v>29506236.338504937</v>
      </c>
      <c r="H309" s="10">
        <f t="shared" si="6"/>
        <v>29506236.338504937</v>
      </c>
    </row>
    <row r="310" spans="1:8" s="6" customFormat="1">
      <c r="A310" s="7" t="s">
        <v>448</v>
      </c>
      <c r="B310" s="7" t="s">
        <v>448</v>
      </c>
      <c r="C310" s="7" t="s">
        <v>556</v>
      </c>
      <c r="D310" s="15" t="s">
        <v>557</v>
      </c>
      <c r="E310" s="8" t="s">
        <v>558</v>
      </c>
      <c r="F310" s="9">
        <v>0</v>
      </c>
      <c r="G310" s="9">
        <v>35607409.285607435</v>
      </c>
      <c r="H310" s="10">
        <f t="shared" si="6"/>
        <v>35607409.285607435</v>
      </c>
    </row>
    <row r="311" spans="1:8" s="6" customFormat="1">
      <c r="A311" s="7" t="s">
        <v>448</v>
      </c>
      <c r="B311" s="7" t="s">
        <v>448</v>
      </c>
      <c r="C311" s="7" t="s">
        <v>559</v>
      </c>
      <c r="D311" s="15" t="s">
        <v>560</v>
      </c>
      <c r="E311" s="8" t="s">
        <v>561</v>
      </c>
      <c r="F311" s="9">
        <v>0</v>
      </c>
      <c r="G311" s="9">
        <v>27920228.975897137</v>
      </c>
      <c r="H311" s="10">
        <f t="shared" si="6"/>
        <v>27920228.975897137</v>
      </c>
    </row>
    <row r="312" spans="1:8" s="6" customFormat="1">
      <c r="A312" s="7" t="s">
        <v>448</v>
      </c>
      <c r="B312" s="7" t="s">
        <v>448</v>
      </c>
      <c r="C312" s="7" t="s">
        <v>562</v>
      </c>
      <c r="D312" s="15" t="s">
        <v>563</v>
      </c>
      <c r="E312" s="8" t="s">
        <v>564</v>
      </c>
      <c r="F312" s="9">
        <v>0</v>
      </c>
      <c r="G312" s="9">
        <v>34120409.554766841</v>
      </c>
      <c r="H312" s="10">
        <f t="shared" si="6"/>
        <v>34120409.554766841</v>
      </c>
    </row>
    <row r="313" spans="1:8" s="6" customFormat="1">
      <c r="A313" s="7" t="s">
        <v>448</v>
      </c>
      <c r="B313" s="7" t="s">
        <v>448</v>
      </c>
      <c r="C313" s="7" t="s">
        <v>565</v>
      </c>
      <c r="D313" s="15" t="s">
        <v>566</v>
      </c>
      <c r="E313" s="8" t="s">
        <v>567</v>
      </c>
      <c r="F313" s="9">
        <v>0</v>
      </c>
      <c r="G313" s="9">
        <v>17212799.519015882</v>
      </c>
      <c r="H313" s="10">
        <f t="shared" si="6"/>
        <v>17212799.519015882</v>
      </c>
    </row>
    <row r="314" spans="1:8" s="6" customFormat="1">
      <c r="A314" s="7" t="s">
        <v>448</v>
      </c>
      <c r="B314" s="7" t="s">
        <v>448</v>
      </c>
      <c r="C314" s="7" t="s">
        <v>568</v>
      </c>
      <c r="D314" s="15" t="s">
        <v>569</v>
      </c>
      <c r="E314" s="8" t="s">
        <v>570</v>
      </c>
      <c r="F314" s="9">
        <v>0</v>
      </c>
      <c r="G314" s="9">
        <v>26047324.466328658</v>
      </c>
      <c r="H314" s="10">
        <f t="shared" si="6"/>
        <v>26047324.466328658</v>
      </c>
    </row>
    <row r="315" spans="1:8" s="6" customFormat="1">
      <c r="A315" s="7" t="s">
        <v>448</v>
      </c>
      <c r="B315" s="7" t="s">
        <v>448</v>
      </c>
      <c r="C315" s="7" t="s">
        <v>571</v>
      </c>
      <c r="D315" s="15" t="s">
        <v>572</v>
      </c>
      <c r="E315" s="8" t="s">
        <v>573</v>
      </c>
      <c r="F315" s="9">
        <v>0</v>
      </c>
      <c r="G315" s="9">
        <v>16940479.598274808</v>
      </c>
      <c r="H315" s="10">
        <f t="shared" si="6"/>
        <v>16940479.598274808</v>
      </c>
    </row>
    <row r="316" spans="1:8" s="6" customFormat="1">
      <c r="A316" s="7" t="s">
        <v>448</v>
      </c>
      <c r="B316" s="7" t="s">
        <v>448</v>
      </c>
      <c r="C316" s="7" t="s">
        <v>302</v>
      </c>
      <c r="D316" s="15" t="s">
        <v>303</v>
      </c>
      <c r="E316" s="8" t="s">
        <v>574</v>
      </c>
      <c r="F316" s="9">
        <v>0</v>
      </c>
      <c r="G316" s="9">
        <v>8873916.6167258807</v>
      </c>
      <c r="H316" s="10">
        <f t="shared" si="6"/>
        <v>8873916.6167258807</v>
      </c>
    </row>
    <row r="317" spans="1:8" s="6" customFormat="1">
      <c r="A317" s="7" t="s">
        <v>448</v>
      </c>
      <c r="B317" s="7" t="s">
        <v>448</v>
      </c>
      <c r="C317" s="7" t="s">
        <v>302</v>
      </c>
      <c r="D317" s="15" t="s">
        <v>303</v>
      </c>
      <c r="E317" s="8" t="s">
        <v>575</v>
      </c>
      <c r="F317" s="9">
        <v>0</v>
      </c>
      <c r="G317" s="9">
        <v>17401574.741623133</v>
      </c>
      <c r="H317" s="10">
        <f t="shared" si="6"/>
        <v>17401574.741623133</v>
      </c>
    </row>
    <row r="318" spans="1:8" s="6" customFormat="1">
      <c r="A318" s="7" t="s">
        <v>448</v>
      </c>
      <c r="B318" s="7" t="s">
        <v>448</v>
      </c>
      <c r="C318" s="7" t="s">
        <v>576</v>
      </c>
      <c r="D318" s="15" t="s">
        <v>577</v>
      </c>
      <c r="E318" s="8" t="s">
        <v>578</v>
      </c>
      <c r="F318" s="9">
        <v>0</v>
      </c>
      <c r="G318" s="9">
        <v>35977161.02812469</v>
      </c>
      <c r="H318" s="10">
        <f t="shared" si="6"/>
        <v>35977161.02812469</v>
      </c>
    </row>
    <row r="319" spans="1:8" s="6" customFormat="1">
      <c r="A319" s="7" t="s">
        <v>448</v>
      </c>
      <c r="B319" s="7" t="s">
        <v>448</v>
      </c>
      <c r="C319" s="7" t="s">
        <v>579</v>
      </c>
      <c r="D319" s="15" t="s">
        <v>580</v>
      </c>
      <c r="E319" s="8" t="s">
        <v>581</v>
      </c>
      <c r="F319" s="9">
        <v>0</v>
      </c>
      <c r="G319" s="9">
        <v>32881510.317127898</v>
      </c>
      <c r="H319" s="10">
        <f t="shared" si="6"/>
        <v>32881510.317127898</v>
      </c>
    </row>
    <row r="320" spans="1:8" s="6" customFormat="1">
      <c r="A320" s="7" t="s">
        <v>448</v>
      </c>
      <c r="B320" s="7" t="s">
        <v>448</v>
      </c>
      <c r="C320" s="7" t="s">
        <v>582</v>
      </c>
      <c r="D320" s="15" t="s">
        <v>583</v>
      </c>
      <c r="E320" s="8" t="s">
        <v>584</v>
      </c>
      <c r="F320" s="9">
        <v>0</v>
      </c>
      <c r="G320" s="9">
        <v>33114220.122436024</v>
      </c>
      <c r="H320" s="10">
        <f t="shared" si="6"/>
        <v>33114220.122436024</v>
      </c>
    </row>
    <row r="321" spans="1:8" s="6" customFormat="1">
      <c r="A321" s="7" t="s">
        <v>448</v>
      </c>
      <c r="B321" s="7" t="s">
        <v>448</v>
      </c>
      <c r="C321" s="7" t="s">
        <v>585</v>
      </c>
      <c r="D321" s="15" t="s">
        <v>586</v>
      </c>
      <c r="E321" s="8" t="s">
        <v>587</v>
      </c>
      <c r="F321" s="9">
        <v>0</v>
      </c>
      <c r="G321" s="9">
        <v>36678736.450739212</v>
      </c>
      <c r="H321" s="10">
        <f t="shared" si="6"/>
        <v>36678736.450739212</v>
      </c>
    </row>
    <row r="322" spans="1:8" s="6" customFormat="1">
      <c r="A322" s="7" t="s">
        <v>448</v>
      </c>
      <c r="B322" s="7" t="s">
        <v>448</v>
      </c>
      <c r="C322" s="7" t="s">
        <v>309</v>
      </c>
      <c r="D322" s="15" t="s">
        <v>310</v>
      </c>
      <c r="E322" s="8" t="s">
        <v>588</v>
      </c>
      <c r="F322" s="9">
        <v>0</v>
      </c>
      <c r="G322" s="9">
        <v>28806951.431178585</v>
      </c>
      <c r="H322" s="10">
        <f t="shared" si="6"/>
        <v>28806951.431178585</v>
      </c>
    </row>
    <row r="323" spans="1:8" s="6" customFormat="1">
      <c r="A323" s="7" t="s">
        <v>448</v>
      </c>
      <c r="B323" s="7" t="s">
        <v>448</v>
      </c>
      <c r="C323" s="7" t="s">
        <v>309</v>
      </c>
      <c r="D323" s="15" t="s">
        <v>310</v>
      </c>
      <c r="E323" s="8" t="s">
        <v>589</v>
      </c>
      <c r="F323" s="9">
        <v>0</v>
      </c>
      <c r="G323" s="9">
        <v>36983503.398676224</v>
      </c>
      <c r="H323" s="10">
        <f t="shared" si="6"/>
        <v>36983503.398676224</v>
      </c>
    </row>
    <row r="324" spans="1:8" s="6" customFormat="1">
      <c r="A324" s="7" t="s">
        <v>448</v>
      </c>
      <c r="B324" s="7" t="s">
        <v>448</v>
      </c>
      <c r="C324" s="7" t="s">
        <v>309</v>
      </c>
      <c r="D324" s="15" t="s">
        <v>310</v>
      </c>
      <c r="E324" s="8" t="s">
        <v>590</v>
      </c>
      <c r="F324" s="9">
        <v>0</v>
      </c>
      <c r="G324" s="9">
        <v>30073955.993678574</v>
      </c>
      <c r="H324" s="10">
        <f t="shared" si="6"/>
        <v>30073955.993678574</v>
      </c>
    </row>
    <row r="325" spans="1:8" s="6" customFormat="1">
      <c r="A325" s="7" t="s">
        <v>448</v>
      </c>
      <c r="B325" s="7" t="s">
        <v>448</v>
      </c>
      <c r="C325" s="7" t="s">
        <v>309</v>
      </c>
      <c r="D325" s="15" t="s">
        <v>310</v>
      </c>
      <c r="E325" s="8" t="s">
        <v>591</v>
      </c>
      <c r="F325" s="9">
        <v>0</v>
      </c>
      <c r="G325" s="9">
        <v>19973403.220027134</v>
      </c>
      <c r="H325" s="10">
        <f t="shared" si="6"/>
        <v>19973403.220027134</v>
      </c>
    </row>
    <row r="326" spans="1:8" s="6" customFormat="1">
      <c r="A326" s="7" t="s">
        <v>448</v>
      </c>
      <c r="B326" s="7" t="s">
        <v>448</v>
      </c>
      <c r="C326" s="7" t="s">
        <v>592</v>
      </c>
      <c r="D326" s="15" t="s">
        <v>593</v>
      </c>
      <c r="E326" s="8" t="s">
        <v>594</v>
      </c>
      <c r="F326" s="9">
        <v>0</v>
      </c>
      <c r="G326" s="9">
        <v>14551649.230532238</v>
      </c>
      <c r="H326" s="10">
        <f t="shared" si="6"/>
        <v>14551649.230532238</v>
      </c>
    </row>
    <row r="327" spans="1:8" s="6" customFormat="1">
      <c r="A327" s="7" t="s">
        <v>448</v>
      </c>
      <c r="B327" s="7" t="s">
        <v>448</v>
      </c>
      <c r="C327" s="7" t="s">
        <v>595</v>
      </c>
      <c r="D327" s="15" t="s">
        <v>596</v>
      </c>
      <c r="E327" s="8" t="s">
        <v>597</v>
      </c>
      <c r="F327" s="9">
        <v>0</v>
      </c>
      <c r="G327" s="9">
        <v>21395612.220612228</v>
      </c>
      <c r="H327" s="10">
        <f t="shared" ref="H327:H393" si="7">+SUM(F327:G327)</f>
        <v>21395612.220612228</v>
      </c>
    </row>
    <row r="328" spans="1:8" s="6" customFormat="1">
      <c r="A328" s="7" t="s">
        <v>448</v>
      </c>
      <c r="B328" s="7" t="s">
        <v>448</v>
      </c>
      <c r="C328" s="7" t="s">
        <v>595</v>
      </c>
      <c r="D328" s="15" t="s">
        <v>596</v>
      </c>
      <c r="E328" s="8" t="s">
        <v>598</v>
      </c>
      <c r="F328" s="9">
        <v>0</v>
      </c>
      <c r="G328" s="9">
        <v>0</v>
      </c>
      <c r="H328" s="10">
        <f t="shared" si="7"/>
        <v>0</v>
      </c>
    </row>
    <row r="329" spans="1:8" s="6" customFormat="1">
      <c r="A329" s="7" t="s">
        <v>448</v>
      </c>
      <c r="B329" s="7" t="s">
        <v>448</v>
      </c>
      <c r="C329" s="7" t="s">
        <v>599</v>
      </c>
      <c r="D329" s="15" t="s">
        <v>600</v>
      </c>
      <c r="E329" s="8" t="s">
        <v>601</v>
      </c>
      <c r="F329" s="9">
        <v>1622672.4138263289</v>
      </c>
      <c r="G329" s="9">
        <v>1350319.8694956724</v>
      </c>
      <c r="H329" s="10">
        <f t="shared" si="7"/>
        <v>2972992.2833220013</v>
      </c>
    </row>
    <row r="330" spans="1:8" s="6" customFormat="1">
      <c r="A330" s="7" t="s">
        <v>448</v>
      </c>
      <c r="B330" s="7" t="s">
        <v>448</v>
      </c>
      <c r="C330" s="7" t="s">
        <v>602</v>
      </c>
      <c r="D330" s="15" t="s">
        <v>603</v>
      </c>
      <c r="E330" s="8" t="s">
        <v>604</v>
      </c>
      <c r="F330" s="9">
        <v>0</v>
      </c>
      <c r="G330" s="9">
        <v>18096293.644550633</v>
      </c>
      <c r="H330" s="10">
        <f t="shared" si="7"/>
        <v>18096293.644550633</v>
      </c>
    </row>
    <row r="331" spans="1:8" s="6" customFormat="1">
      <c r="A331" s="7" t="s">
        <v>448</v>
      </c>
      <c r="B331" s="7" t="s">
        <v>448</v>
      </c>
      <c r="C331" s="7" t="s">
        <v>605</v>
      </c>
      <c r="D331" s="15" t="s">
        <v>606</v>
      </c>
      <c r="E331" s="8" t="s">
        <v>607</v>
      </c>
      <c r="F331" s="9">
        <v>0</v>
      </c>
      <c r="G331" s="9">
        <v>36186924.231296241</v>
      </c>
      <c r="H331" s="10">
        <f t="shared" si="7"/>
        <v>36186924.231296241</v>
      </c>
    </row>
    <row r="332" spans="1:8" s="6" customFormat="1">
      <c r="A332" s="7" t="s">
        <v>448</v>
      </c>
      <c r="B332" s="7" t="s">
        <v>448</v>
      </c>
      <c r="C332" s="7" t="s">
        <v>608</v>
      </c>
      <c r="D332" s="15" t="s">
        <v>609</v>
      </c>
      <c r="E332" s="8" t="s">
        <v>610</v>
      </c>
      <c r="F332" s="9">
        <v>0</v>
      </c>
      <c r="G332" s="9">
        <v>19834219.504380725</v>
      </c>
      <c r="H332" s="10">
        <f t="shared" si="7"/>
        <v>19834219.504380725</v>
      </c>
    </row>
    <row r="333" spans="1:8" s="6" customFormat="1">
      <c r="A333" s="7" t="s">
        <v>448</v>
      </c>
      <c r="B333" s="7" t="s">
        <v>448</v>
      </c>
      <c r="C333" s="7" t="s">
        <v>608</v>
      </c>
      <c r="D333" s="15" t="s">
        <v>609</v>
      </c>
      <c r="E333" s="8" t="s">
        <v>611</v>
      </c>
      <c r="F333" s="9">
        <v>0</v>
      </c>
      <c r="G333" s="9">
        <v>25632701.78904777</v>
      </c>
      <c r="H333" s="10">
        <f t="shared" si="7"/>
        <v>25632701.78904777</v>
      </c>
    </row>
    <row r="334" spans="1:8" s="6" customFormat="1">
      <c r="A334" s="7" t="s">
        <v>448</v>
      </c>
      <c r="B334" s="7" t="s">
        <v>448</v>
      </c>
      <c r="C334" s="7" t="s">
        <v>608</v>
      </c>
      <c r="D334" s="15" t="s">
        <v>609</v>
      </c>
      <c r="E334" s="8" t="s">
        <v>612</v>
      </c>
      <c r="F334" s="9">
        <v>0</v>
      </c>
      <c r="G334" s="9">
        <v>19022129.485330343</v>
      </c>
      <c r="H334" s="10">
        <f t="shared" si="7"/>
        <v>19022129.485330343</v>
      </c>
    </row>
    <row r="335" spans="1:8" s="6" customFormat="1">
      <c r="A335" s="7" t="s">
        <v>448</v>
      </c>
      <c r="B335" s="7" t="s">
        <v>448</v>
      </c>
      <c r="C335" s="7" t="s">
        <v>608</v>
      </c>
      <c r="D335" s="15" t="s">
        <v>609</v>
      </c>
      <c r="E335" s="8" t="s">
        <v>613</v>
      </c>
      <c r="F335" s="9">
        <v>0</v>
      </c>
      <c r="G335" s="9">
        <v>27898666.082425065</v>
      </c>
      <c r="H335" s="10">
        <f t="shared" si="7"/>
        <v>27898666.082425065</v>
      </c>
    </row>
    <row r="336" spans="1:8" s="6" customFormat="1">
      <c r="A336" s="7" t="s">
        <v>448</v>
      </c>
      <c r="B336" s="7" t="s">
        <v>448</v>
      </c>
      <c r="C336" s="7" t="s">
        <v>614</v>
      </c>
      <c r="D336" s="15" t="s">
        <v>615</v>
      </c>
      <c r="E336" s="8" t="s">
        <v>616</v>
      </c>
      <c r="F336" s="9">
        <v>0</v>
      </c>
      <c r="G336" s="9">
        <v>14603894.909137288</v>
      </c>
      <c r="H336" s="10">
        <f t="shared" si="7"/>
        <v>14603894.909137288</v>
      </c>
    </row>
    <row r="337" spans="1:8" s="6" customFormat="1">
      <c r="A337" s="7" t="s">
        <v>448</v>
      </c>
      <c r="B337" s="7" t="s">
        <v>448</v>
      </c>
      <c r="C337" s="7" t="s">
        <v>749</v>
      </c>
      <c r="D337" s="15" t="s">
        <v>750</v>
      </c>
      <c r="E337" s="8" t="s">
        <v>751</v>
      </c>
      <c r="F337" s="9">
        <v>1577420.1901227622</v>
      </c>
      <c r="G337" s="9">
        <v>1675815.9842815287</v>
      </c>
      <c r="H337" s="10">
        <f t="shared" si="7"/>
        <v>3253236.174404291</v>
      </c>
    </row>
    <row r="338" spans="1:8" s="6" customFormat="1">
      <c r="A338" s="7" t="s">
        <v>448</v>
      </c>
      <c r="B338" s="7" t="s">
        <v>448</v>
      </c>
      <c r="C338" s="7" t="s">
        <v>338</v>
      </c>
      <c r="D338" s="15" t="s">
        <v>339</v>
      </c>
      <c r="E338" s="8" t="s">
        <v>617</v>
      </c>
      <c r="F338" s="9">
        <v>0</v>
      </c>
      <c r="G338" s="9">
        <v>66243547.091945298</v>
      </c>
      <c r="H338" s="10">
        <f t="shared" si="7"/>
        <v>66243547.091945298</v>
      </c>
    </row>
    <row r="339" spans="1:8" s="6" customFormat="1">
      <c r="A339" s="7" t="s">
        <v>448</v>
      </c>
      <c r="B339" s="7" t="s">
        <v>448</v>
      </c>
      <c r="C339" s="7" t="s">
        <v>338</v>
      </c>
      <c r="D339" s="15" t="s">
        <v>339</v>
      </c>
      <c r="E339" s="8" t="s">
        <v>618</v>
      </c>
      <c r="F339" s="9">
        <v>0</v>
      </c>
      <c r="G339" s="9">
        <v>34405929.544237107</v>
      </c>
      <c r="H339" s="10">
        <f t="shared" si="7"/>
        <v>34405929.544237107</v>
      </c>
    </row>
    <row r="340" spans="1:8" s="6" customFormat="1">
      <c r="A340" s="7" t="s">
        <v>448</v>
      </c>
      <c r="B340" s="7" t="s">
        <v>448</v>
      </c>
      <c r="C340" s="7" t="s">
        <v>338</v>
      </c>
      <c r="D340" s="15" t="s">
        <v>339</v>
      </c>
      <c r="E340" s="8" t="s">
        <v>619</v>
      </c>
      <c r="F340" s="9">
        <v>0</v>
      </c>
      <c r="G340" s="9">
        <v>24012345.665386606</v>
      </c>
      <c r="H340" s="10">
        <f t="shared" si="7"/>
        <v>24012345.665386606</v>
      </c>
    </row>
    <row r="341" spans="1:8" s="6" customFormat="1">
      <c r="A341" s="7" t="s">
        <v>448</v>
      </c>
      <c r="B341" s="7" t="s">
        <v>448</v>
      </c>
      <c r="C341" s="7" t="s">
        <v>620</v>
      </c>
      <c r="D341" s="15" t="s">
        <v>621</v>
      </c>
      <c r="E341" s="8" t="s">
        <v>622</v>
      </c>
      <c r="F341" s="9">
        <v>0</v>
      </c>
      <c r="G341" s="9">
        <v>36563441.325087704</v>
      </c>
      <c r="H341" s="10">
        <f t="shared" si="7"/>
        <v>36563441.325087704</v>
      </c>
    </row>
    <row r="342" spans="1:8" s="6" customFormat="1">
      <c r="A342" s="7" t="s">
        <v>448</v>
      </c>
      <c r="B342" s="7" t="s">
        <v>448</v>
      </c>
      <c r="C342" s="7" t="s">
        <v>623</v>
      </c>
      <c r="D342" s="15" t="s">
        <v>624</v>
      </c>
      <c r="E342" s="8" t="s">
        <v>625</v>
      </c>
      <c r="F342" s="9">
        <v>0</v>
      </c>
      <c r="G342" s="9">
        <v>28364409.138478003</v>
      </c>
      <c r="H342" s="10">
        <f t="shared" si="7"/>
        <v>28364409.138478003</v>
      </c>
    </row>
    <row r="343" spans="1:8" s="6" customFormat="1">
      <c r="A343" s="7" t="s">
        <v>448</v>
      </c>
      <c r="B343" s="7" t="s">
        <v>448</v>
      </c>
      <c r="C343" s="7" t="s">
        <v>626</v>
      </c>
      <c r="D343" s="15" t="s">
        <v>627</v>
      </c>
      <c r="E343" s="8" t="s">
        <v>628</v>
      </c>
      <c r="F343" s="9">
        <v>2240530.9666377101</v>
      </c>
      <c r="G343" s="9">
        <v>2300269.6921399995</v>
      </c>
      <c r="H343" s="10">
        <f t="shared" si="7"/>
        <v>4540800.6587777101</v>
      </c>
    </row>
    <row r="344" spans="1:8" s="6" customFormat="1">
      <c r="A344" s="7" t="s">
        <v>448</v>
      </c>
      <c r="B344" s="7" t="s">
        <v>448</v>
      </c>
      <c r="C344" s="7" t="s">
        <v>629</v>
      </c>
      <c r="D344" s="15" t="s">
        <v>630</v>
      </c>
      <c r="E344" s="8" t="s">
        <v>631</v>
      </c>
      <c r="F344" s="9">
        <v>0</v>
      </c>
      <c r="G344" s="9">
        <v>22955002.871141016</v>
      </c>
      <c r="H344" s="10">
        <f t="shared" si="7"/>
        <v>22955002.871141016</v>
      </c>
    </row>
    <row r="345" spans="1:8" s="6" customFormat="1">
      <c r="A345" s="7" t="s">
        <v>448</v>
      </c>
      <c r="B345" s="7" t="s">
        <v>448</v>
      </c>
      <c r="C345" s="7" t="s">
        <v>75</v>
      </c>
      <c r="D345" s="15" t="s">
        <v>76</v>
      </c>
      <c r="E345" s="8" t="s">
        <v>632</v>
      </c>
      <c r="F345" s="9">
        <v>0</v>
      </c>
      <c r="G345" s="9">
        <v>39877214.099046022</v>
      </c>
      <c r="H345" s="10">
        <f t="shared" si="7"/>
        <v>39877214.099046022</v>
      </c>
    </row>
    <row r="346" spans="1:8" s="6" customFormat="1">
      <c r="A346" s="7" t="s">
        <v>448</v>
      </c>
      <c r="B346" s="7" t="s">
        <v>448</v>
      </c>
      <c r="C346" s="7" t="s">
        <v>633</v>
      </c>
      <c r="D346" s="15" t="s">
        <v>634</v>
      </c>
      <c r="E346" s="8" t="s">
        <v>635</v>
      </c>
      <c r="F346" s="9">
        <v>0</v>
      </c>
      <c r="G346" s="9">
        <v>39871531.885233156</v>
      </c>
      <c r="H346" s="10">
        <f t="shared" si="7"/>
        <v>39871531.885233156</v>
      </c>
    </row>
    <row r="347" spans="1:8" s="6" customFormat="1">
      <c r="A347" s="7" t="s">
        <v>448</v>
      </c>
      <c r="B347" s="7" t="s">
        <v>448</v>
      </c>
      <c r="C347" s="7" t="s">
        <v>636</v>
      </c>
      <c r="D347" s="15" t="s">
        <v>637</v>
      </c>
      <c r="E347" s="8" t="s">
        <v>638</v>
      </c>
      <c r="F347" s="9">
        <v>0</v>
      </c>
      <c r="G347" s="9">
        <v>11798592.33330394</v>
      </c>
      <c r="H347" s="10">
        <f t="shared" si="7"/>
        <v>11798592.33330394</v>
      </c>
    </row>
    <row r="348" spans="1:8" s="6" customFormat="1">
      <c r="A348" s="7" t="s">
        <v>448</v>
      </c>
      <c r="B348" s="7" t="s">
        <v>448</v>
      </c>
      <c r="C348" s="7" t="s">
        <v>636</v>
      </c>
      <c r="D348" s="15" t="s">
        <v>637</v>
      </c>
      <c r="E348" s="8" t="s">
        <v>639</v>
      </c>
      <c r="F348" s="9">
        <v>0</v>
      </c>
      <c r="G348" s="9">
        <v>24836750.762904994</v>
      </c>
      <c r="H348" s="10">
        <f t="shared" si="7"/>
        <v>24836750.762904994</v>
      </c>
    </row>
    <row r="349" spans="1:8" s="6" customFormat="1">
      <c r="A349" s="7" t="s">
        <v>448</v>
      </c>
      <c r="B349" s="7" t="s">
        <v>448</v>
      </c>
      <c r="C349" s="7" t="s">
        <v>636</v>
      </c>
      <c r="D349" s="15" t="s">
        <v>637</v>
      </c>
      <c r="E349" s="8" t="s">
        <v>640</v>
      </c>
      <c r="F349" s="9">
        <v>0</v>
      </c>
      <c r="G349" s="9">
        <v>37446712.719341144</v>
      </c>
      <c r="H349" s="10">
        <f t="shared" si="7"/>
        <v>37446712.719341144</v>
      </c>
    </row>
    <row r="350" spans="1:8" s="6" customFormat="1">
      <c r="A350" s="7" t="s">
        <v>448</v>
      </c>
      <c r="B350" s="7" t="s">
        <v>448</v>
      </c>
      <c r="C350" s="7" t="s">
        <v>642</v>
      </c>
      <c r="D350" s="15" t="s">
        <v>643</v>
      </c>
      <c r="E350" s="8" t="s">
        <v>644</v>
      </c>
      <c r="F350" s="9">
        <v>7161477.4467263427</v>
      </c>
      <c r="G350" s="9">
        <v>8006233.3562879115</v>
      </c>
      <c r="H350" s="10">
        <f t="shared" si="7"/>
        <v>15167710.803014254</v>
      </c>
    </row>
    <row r="351" spans="1:8" s="6" customFormat="1">
      <c r="A351" s="7" t="s">
        <v>448</v>
      </c>
      <c r="B351" s="7" t="s">
        <v>448</v>
      </c>
      <c r="C351" s="7" t="s">
        <v>645</v>
      </c>
      <c r="D351" s="15" t="s">
        <v>646</v>
      </c>
      <c r="E351" s="8" t="s">
        <v>647</v>
      </c>
      <c r="F351" s="9">
        <v>0</v>
      </c>
      <c r="G351" s="9">
        <v>21345877.840680379</v>
      </c>
      <c r="H351" s="10">
        <f t="shared" si="7"/>
        <v>21345877.840680379</v>
      </c>
    </row>
    <row r="352" spans="1:8" s="6" customFormat="1">
      <c r="A352" s="7" t="s">
        <v>448</v>
      </c>
      <c r="B352" s="7" t="s">
        <v>448</v>
      </c>
      <c r="C352" s="7" t="s">
        <v>648</v>
      </c>
      <c r="D352" s="15" t="s">
        <v>649</v>
      </c>
      <c r="E352" s="8" t="s">
        <v>650</v>
      </c>
      <c r="F352" s="9">
        <v>0</v>
      </c>
      <c r="G352" s="9">
        <v>35481222.126188233</v>
      </c>
      <c r="H352" s="10">
        <f t="shared" si="7"/>
        <v>35481222.126188233</v>
      </c>
    </row>
    <row r="353" spans="1:8" s="6" customFormat="1">
      <c r="A353" s="7" t="s">
        <v>448</v>
      </c>
      <c r="B353" s="7" t="s">
        <v>448</v>
      </c>
      <c r="C353" s="7" t="s">
        <v>651</v>
      </c>
      <c r="D353" s="15" t="s">
        <v>652</v>
      </c>
      <c r="E353" s="8" t="s">
        <v>653</v>
      </c>
      <c r="F353" s="9">
        <v>0</v>
      </c>
      <c r="G353" s="9">
        <v>38915754.465979293</v>
      </c>
      <c r="H353" s="10">
        <f t="shared" si="7"/>
        <v>38915754.465979293</v>
      </c>
    </row>
    <row r="354" spans="1:8" s="6" customFormat="1">
      <c r="A354" s="7" t="s">
        <v>448</v>
      </c>
      <c r="B354" s="7" t="s">
        <v>448</v>
      </c>
      <c r="C354" s="7" t="s">
        <v>654</v>
      </c>
      <c r="D354" s="15" t="s">
        <v>655</v>
      </c>
      <c r="E354" s="8" t="s">
        <v>656</v>
      </c>
      <c r="F354" s="9">
        <v>0</v>
      </c>
      <c r="G354" s="9">
        <v>117155509.67957149</v>
      </c>
      <c r="H354" s="10">
        <f t="shared" si="7"/>
        <v>117155509.67957149</v>
      </c>
    </row>
    <row r="355" spans="1:8" s="6" customFormat="1">
      <c r="A355" s="7" t="s">
        <v>448</v>
      </c>
      <c r="B355" s="7" t="s">
        <v>448</v>
      </c>
      <c r="C355" s="7" t="s">
        <v>657</v>
      </c>
      <c r="D355" s="15" t="s">
        <v>658</v>
      </c>
      <c r="E355" s="8" t="s">
        <v>659</v>
      </c>
      <c r="F355" s="9">
        <v>0</v>
      </c>
      <c r="G355" s="9">
        <v>19060252.341204852</v>
      </c>
      <c r="H355" s="10">
        <f t="shared" si="7"/>
        <v>19060252.341204852</v>
      </c>
    </row>
    <row r="356" spans="1:8" s="6" customFormat="1">
      <c r="A356" s="7" t="s">
        <v>448</v>
      </c>
      <c r="B356" s="7" t="s">
        <v>448</v>
      </c>
      <c r="C356" s="7" t="s">
        <v>660</v>
      </c>
      <c r="D356" s="15" t="s">
        <v>661</v>
      </c>
      <c r="E356" s="8" t="s">
        <v>662</v>
      </c>
      <c r="F356" s="9">
        <v>0</v>
      </c>
      <c r="G356" s="9">
        <v>21522663.952348873</v>
      </c>
      <c r="H356" s="10">
        <f t="shared" si="7"/>
        <v>21522663.952348873</v>
      </c>
    </row>
    <row r="357" spans="1:8" s="6" customFormat="1">
      <c r="A357" s="7" t="s">
        <v>448</v>
      </c>
      <c r="B357" s="7" t="s">
        <v>448</v>
      </c>
      <c r="C357" s="7" t="s">
        <v>663</v>
      </c>
      <c r="D357" s="15" t="s">
        <v>664</v>
      </c>
      <c r="E357" s="8" t="s">
        <v>665</v>
      </c>
      <c r="F357" s="9">
        <v>0</v>
      </c>
      <c r="G357" s="9">
        <v>21829428.181915518</v>
      </c>
      <c r="H357" s="10">
        <f t="shared" si="7"/>
        <v>21829428.181915518</v>
      </c>
    </row>
    <row r="358" spans="1:8" s="6" customFormat="1">
      <c r="A358" s="7" t="s">
        <v>448</v>
      </c>
      <c r="B358" s="7" t="s">
        <v>448</v>
      </c>
      <c r="C358" s="7" t="s">
        <v>666</v>
      </c>
      <c r="D358" s="15" t="s">
        <v>667</v>
      </c>
      <c r="E358" s="8" t="s">
        <v>668</v>
      </c>
      <c r="F358" s="9">
        <v>0</v>
      </c>
      <c r="G358" s="9">
        <v>14722130.806279086</v>
      </c>
      <c r="H358" s="10">
        <f t="shared" si="7"/>
        <v>14722130.806279086</v>
      </c>
    </row>
    <row r="359" spans="1:8" s="6" customFormat="1">
      <c r="A359" s="7" t="s">
        <v>448</v>
      </c>
      <c r="B359" s="7" t="s">
        <v>448</v>
      </c>
      <c r="C359" s="7" t="s">
        <v>669</v>
      </c>
      <c r="D359" s="15" t="s">
        <v>670</v>
      </c>
      <c r="E359" s="8" t="s">
        <v>671</v>
      </c>
      <c r="F359" s="9">
        <v>527607.90480269957</v>
      </c>
      <c r="G359" s="9">
        <v>530229.64485771931</v>
      </c>
      <c r="H359" s="10">
        <f t="shared" si="7"/>
        <v>1057837.5496604189</v>
      </c>
    </row>
    <row r="360" spans="1:8" s="6" customFormat="1">
      <c r="A360" s="7" t="s">
        <v>448</v>
      </c>
      <c r="B360" s="7" t="s">
        <v>448</v>
      </c>
      <c r="C360" s="7" t="s">
        <v>679</v>
      </c>
      <c r="D360" s="15" t="s">
        <v>680</v>
      </c>
      <c r="E360" s="8" t="s">
        <v>681</v>
      </c>
      <c r="F360" s="9">
        <v>0</v>
      </c>
      <c r="G360" s="9">
        <v>37388887.27511093</v>
      </c>
      <c r="H360" s="10">
        <f t="shared" si="7"/>
        <v>37388887.27511093</v>
      </c>
    </row>
    <row r="361" spans="1:8" s="6" customFormat="1">
      <c r="A361" s="7" t="s">
        <v>448</v>
      </c>
      <c r="B361" s="7" t="s">
        <v>448</v>
      </c>
      <c r="C361" s="7" t="s">
        <v>682</v>
      </c>
      <c r="D361" s="15" t="s">
        <v>683</v>
      </c>
      <c r="E361" s="8" t="s">
        <v>684</v>
      </c>
      <c r="F361" s="9">
        <v>3362943.9230277436</v>
      </c>
      <c r="G361" s="9">
        <v>3305709.9441780047</v>
      </c>
      <c r="H361" s="10">
        <f t="shared" si="7"/>
        <v>6668653.8672057483</v>
      </c>
    </row>
    <row r="362" spans="1:8" s="6" customFormat="1">
      <c r="A362" s="7" t="s">
        <v>448</v>
      </c>
      <c r="B362" s="7" t="s">
        <v>448</v>
      </c>
      <c r="C362" s="7" t="s">
        <v>685</v>
      </c>
      <c r="D362" s="15" t="s">
        <v>686</v>
      </c>
      <c r="E362" s="8" t="s">
        <v>687</v>
      </c>
      <c r="F362" s="9">
        <v>345688.61026155314</v>
      </c>
      <c r="G362" s="9">
        <v>273855.13283921563</v>
      </c>
      <c r="H362" s="10">
        <f t="shared" si="7"/>
        <v>619543.74310076877</v>
      </c>
    </row>
    <row r="363" spans="1:8" s="6" customFormat="1">
      <c r="A363" s="7" t="s">
        <v>448</v>
      </c>
      <c r="B363" s="7" t="s">
        <v>448</v>
      </c>
      <c r="C363" s="7" t="s">
        <v>688</v>
      </c>
      <c r="D363" s="15" t="s">
        <v>689</v>
      </c>
      <c r="E363" s="8" t="s">
        <v>690</v>
      </c>
      <c r="F363" s="9">
        <v>0</v>
      </c>
      <c r="G363" s="9">
        <v>69810611.491073474</v>
      </c>
      <c r="H363" s="10">
        <f t="shared" si="7"/>
        <v>69810611.491073474</v>
      </c>
    </row>
    <row r="364" spans="1:8" s="6" customFormat="1">
      <c r="A364" s="7" t="s">
        <v>448</v>
      </c>
      <c r="B364" s="7" t="s">
        <v>448</v>
      </c>
      <c r="C364" s="7" t="s">
        <v>691</v>
      </c>
      <c r="D364" s="15" t="s">
        <v>692</v>
      </c>
      <c r="E364" s="8" t="s">
        <v>693</v>
      </c>
      <c r="F364" s="9">
        <v>0</v>
      </c>
      <c r="G364" s="9">
        <v>18623438.712084576</v>
      </c>
      <c r="H364" s="10">
        <f t="shared" si="7"/>
        <v>18623438.712084576</v>
      </c>
    </row>
    <row r="365" spans="1:8" s="6" customFormat="1">
      <c r="A365" s="7" t="s">
        <v>448</v>
      </c>
      <c r="B365" s="7" t="s">
        <v>448</v>
      </c>
      <c r="C365" s="7" t="s">
        <v>694</v>
      </c>
      <c r="D365" s="15" t="s">
        <v>695</v>
      </c>
      <c r="E365" s="8" t="s">
        <v>696</v>
      </c>
      <c r="F365" s="9">
        <v>0</v>
      </c>
      <c r="G365" s="9">
        <v>22847172.734536659</v>
      </c>
      <c r="H365" s="10">
        <f t="shared" si="7"/>
        <v>22847172.734536659</v>
      </c>
    </row>
    <row r="366" spans="1:8" s="6" customFormat="1">
      <c r="A366" s="7" t="s">
        <v>448</v>
      </c>
      <c r="B366" s="7" t="s">
        <v>448</v>
      </c>
      <c r="C366" s="7" t="s">
        <v>694</v>
      </c>
      <c r="D366" s="15" t="s">
        <v>695</v>
      </c>
      <c r="E366" s="8" t="s">
        <v>697</v>
      </c>
      <c r="F366" s="9">
        <v>0</v>
      </c>
      <c r="G366" s="9">
        <v>41275495.090508945</v>
      </c>
      <c r="H366" s="10">
        <f t="shared" si="7"/>
        <v>41275495.090508945</v>
      </c>
    </row>
    <row r="367" spans="1:8" s="6" customFormat="1">
      <c r="A367" s="7" t="s">
        <v>448</v>
      </c>
      <c r="B367" s="7" t="s">
        <v>448</v>
      </c>
      <c r="C367" s="7" t="s">
        <v>698</v>
      </c>
      <c r="D367" s="15" t="s">
        <v>699</v>
      </c>
      <c r="E367" s="8" t="s">
        <v>700</v>
      </c>
      <c r="F367" s="9">
        <v>0</v>
      </c>
      <c r="G367" s="9">
        <v>18725599.728637204</v>
      </c>
      <c r="H367" s="10">
        <f t="shared" si="7"/>
        <v>18725599.728637204</v>
      </c>
    </row>
    <row r="368" spans="1:8" s="6" customFormat="1">
      <c r="A368" s="7" t="s">
        <v>448</v>
      </c>
      <c r="B368" s="7" t="s">
        <v>448</v>
      </c>
      <c r="C368" s="7" t="s">
        <v>701</v>
      </c>
      <c r="D368" s="15" t="s">
        <v>702</v>
      </c>
      <c r="E368" s="8" t="s">
        <v>703</v>
      </c>
      <c r="F368" s="9">
        <v>0</v>
      </c>
      <c r="G368" s="9">
        <v>9094894.8773294203</v>
      </c>
      <c r="H368" s="10">
        <f t="shared" si="7"/>
        <v>9094894.8773294203</v>
      </c>
    </row>
    <row r="369" spans="1:8" s="6" customFormat="1">
      <c r="A369" s="7" t="s">
        <v>448</v>
      </c>
      <c r="B369" s="7" t="s">
        <v>448</v>
      </c>
      <c r="C369" s="7" t="s">
        <v>701</v>
      </c>
      <c r="D369" s="15" t="s">
        <v>702</v>
      </c>
      <c r="E369" s="8" t="s">
        <v>704</v>
      </c>
      <c r="F369" s="9">
        <v>0</v>
      </c>
      <c r="G369" s="9">
        <v>42593202.105298638</v>
      </c>
      <c r="H369" s="10">
        <f t="shared" si="7"/>
        <v>42593202.105298638</v>
      </c>
    </row>
    <row r="370" spans="1:8" s="6" customFormat="1">
      <c r="A370" s="7" t="s">
        <v>448</v>
      </c>
      <c r="B370" s="7" t="s">
        <v>448</v>
      </c>
      <c r="C370" s="7" t="s">
        <v>705</v>
      </c>
      <c r="D370" s="15" t="s">
        <v>706</v>
      </c>
      <c r="E370" s="8" t="s">
        <v>707</v>
      </c>
      <c r="F370" s="9">
        <v>0</v>
      </c>
      <c r="G370" s="9">
        <v>16731978.64798017</v>
      </c>
      <c r="H370" s="10">
        <f t="shared" si="7"/>
        <v>16731978.64798017</v>
      </c>
    </row>
    <row r="371" spans="1:8" s="6" customFormat="1">
      <c r="A371" s="7" t="s">
        <v>448</v>
      </c>
      <c r="B371" s="7" t="s">
        <v>448</v>
      </c>
      <c r="C371" s="7" t="s">
        <v>752</v>
      </c>
      <c r="D371" s="15" t="s">
        <v>753</v>
      </c>
      <c r="E371" s="8" t="s">
        <v>674</v>
      </c>
      <c r="F371" s="9">
        <v>0</v>
      </c>
      <c r="G371" s="9">
        <v>22887475.16752854</v>
      </c>
      <c r="H371" s="10">
        <f t="shared" si="7"/>
        <v>22887475.16752854</v>
      </c>
    </row>
    <row r="372" spans="1:8" s="6" customFormat="1">
      <c r="A372" s="7" t="s">
        <v>448</v>
      </c>
      <c r="B372" s="7" t="s">
        <v>448</v>
      </c>
      <c r="C372" s="7" t="s">
        <v>752</v>
      </c>
      <c r="D372" s="15" t="s">
        <v>753</v>
      </c>
      <c r="E372" s="8" t="s">
        <v>675</v>
      </c>
      <c r="F372" s="9">
        <v>0</v>
      </c>
      <c r="G372" s="9">
        <v>19493434.61268327</v>
      </c>
      <c r="H372" s="10">
        <f t="shared" si="7"/>
        <v>19493434.61268327</v>
      </c>
    </row>
    <row r="373" spans="1:8" s="6" customFormat="1">
      <c r="A373" s="7" t="s">
        <v>448</v>
      </c>
      <c r="B373" s="7" t="s">
        <v>448</v>
      </c>
      <c r="C373" s="7" t="s">
        <v>752</v>
      </c>
      <c r="D373" s="15" t="s">
        <v>753</v>
      </c>
      <c r="E373" s="8" t="s">
        <v>524</v>
      </c>
      <c r="F373" s="9">
        <v>0</v>
      </c>
      <c r="G373" s="9">
        <v>12983149.968771052</v>
      </c>
      <c r="H373" s="10">
        <f t="shared" si="7"/>
        <v>12983149.968771052</v>
      </c>
    </row>
    <row r="374" spans="1:8" s="6" customFormat="1">
      <c r="A374" s="7" t="s">
        <v>448</v>
      </c>
      <c r="B374" s="7" t="s">
        <v>448</v>
      </c>
      <c r="C374" s="7" t="s">
        <v>752</v>
      </c>
      <c r="D374" s="15" t="s">
        <v>753</v>
      </c>
      <c r="E374" s="8" t="s">
        <v>754</v>
      </c>
      <c r="F374" s="9">
        <v>1920437.7016065405</v>
      </c>
      <c r="G374" s="9">
        <v>2005453.1334000363</v>
      </c>
      <c r="H374" s="10">
        <f t="shared" si="7"/>
        <v>3925890.835006577</v>
      </c>
    </row>
    <row r="375" spans="1:8" s="6" customFormat="1">
      <c r="A375" s="7" t="s">
        <v>448</v>
      </c>
      <c r="B375" s="7" t="s">
        <v>448</v>
      </c>
      <c r="C375" s="7" t="s">
        <v>708</v>
      </c>
      <c r="D375" s="15" t="s">
        <v>709</v>
      </c>
      <c r="E375" s="8" t="s">
        <v>710</v>
      </c>
      <c r="F375" s="9">
        <v>0</v>
      </c>
      <c r="G375" s="9">
        <v>13751716.823267834</v>
      </c>
      <c r="H375" s="10">
        <f t="shared" si="7"/>
        <v>13751716.823267834</v>
      </c>
    </row>
    <row r="376" spans="1:8" s="6" customFormat="1">
      <c r="A376" s="7" t="s">
        <v>448</v>
      </c>
      <c r="B376" s="7" t="s">
        <v>448</v>
      </c>
      <c r="C376" s="7" t="s">
        <v>711</v>
      </c>
      <c r="D376" s="15" t="s">
        <v>712</v>
      </c>
      <c r="E376" s="8" t="s">
        <v>713</v>
      </c>
      <c r="F376" s="9">
        <v>0</v>
      </c>
      <c r="G376" s="9">
        <v>16211758.799531817</v>
      </c>
      <c r="H376" s="10">
        <f t="shared" si="7"/>
        <v>16211758.799531817</v>
      </c>
    </row>
    <row r="377" spans="1:8" s="6" customFormat="1">
      <c r="A377" s="7" t="s">
        <v>448</v>
      </c>
      <c r="B377" s="7" t="s">
        <v>448</v>
      </c>
      <c r="C377" s="7" t="s">
        <v>714</v>
      </c>
      <c r="D377" s="15" t="s">
        <v>715</v>
      </c>
      <c r="E377" s="8" t="s">
        <v>716</v>
      </c>
      <c r="F377" s="9">
        <v>0</v>
      </c>
      <c r="G377" s="9">
        <v>28002805.45856332</v>
      </c>
      <c r="H377" s="10">
        <f t="shared" si="7"/>
        <v>28002805.45856332</v>
      </c>
    </row>
    <row r="378" spans="1:8" s="6" customFormat="1">
      <c r="A378" s="7" t="s">
        <v>448</v>
      </c>
      <c r="B378" s="7" t="s">
        <v>448</v>
      </c>
      <c r="C378" s="7" t="s">
        <v>395</v>
      </c>
      <c r="D378" s="15" t="s">
        <v>396</v>
      </c>
      <c r="E378" s="8" t="s">
        <v>717</v>
      </c>
      <c r="F378" s="9">
        <v>0</v>
      </c>
      <c r="G378" s="9">
        <v>31261876.791663405</v>
      </c>
      <c r="H378" s="10">
        <f t="shared" si="7"/>
        <v>31261876.791663405</v>
      </c>
    </row>
    <row r="379" spans="1:8" s="6" customFormat="1">
      <c r="A379" s="7" t="s">
        <v>448</v>
      </c>
      <c r="B379" s="7" t="s">
        <v>448</v>
      </c>
      <c r="C379" s="7" t="s">
        <v>395</v>
      </c>
      <c r="D379" s="15" t="s">
        <v>396</v>
      </c>
      <c r="E379" s="8" t="s">
        <v>718</v>
      </c>
      <c r="F379" s="9">
        <v>8791900.9599332269</v>
      </c>
      <c r="G379" s="9">
        <v>14796611.966026444</v>
      </c>
      <c r="H379" s="10">
        <f t="shared" si="7"/>
        <v>23588512.925959669</v>
      </c>
    </row>
    <row r="380" spans="1:8" s="6" customFormat="1">
      <c r="A380" s="7" t="s">
        <v>448</v>
      </c>
      <c r="B380" s="7" t="s">
        <v>448</v>
      </c>
      <c r="C380" s="7" t="s">
        <v>395</v>
      </c>
      <c r="D380" s="15" t="s">
        <v>396</v>
      </c>
      <c r="E380" s="8" t="s">
        <v>719</v>
      </c>
      <c r="F380" s="9">
        <v>655209.2423191712</v>
      </c>
      <c r="G380" s="9">
        <v>413651.76499346172</v>
      </c>
      <c r="H380" s="10">
        <f t="shared" si="7"/>
        <v>1068861.0073126329</v>
      </c>
    </row>
    <row r="381" spans="1:8" s="6" customFormat="1">
      <c r="A381" s="7" t="s">
        <v>448</v>
      </c>
      <c r="B381" s="7" t="s">
        <v>448</v>
      </c>
      <c r="C381" s="7" t="s">
        <v>720</v>
      </c>
      <c r="D381" s="15" t="s">
        <v>721</v>
      </c>
      <c r="E381" s="8" t="s">
        <v>722</v>
      </c>
      <c r="F381" s="9">
        <v>0</v>
      </c>
      <c r="G381" s="9">
        <v>34568608.793875292</v>
      </c>
      <c r="H381" s="10">
        <f t="shared" si="7"/>
        <v>34568608.793875292</v>
      </c>
    </row>
    <row r="382" spans="1:8" s="6" customFormat="1">
      <c r="A382" s="7" t="s">
        <v>448</v>
      </c>
      <c r="B382" s="7" t="s">
        <v>448</v>
      </c>
      <c r="C382" s="7" t="s">
        <v>723</v>
      </c>
      <c r="D382" s="15" t="s">
        <v>724</v>
      </c>
      <c r="E382" s="8" t="s">
        <v>725</v>
      </c>
      <c r="F382" s="9">
        <v>0</v>
      </c>
      <c r="G382" s="9">
        <v>32666679.49627497</v>
      </c>
      <c r="H382" s="10">
        <f t="shared" si="7"/>
        <v>32666679.49627497</v>
      </c>
    </row>
    <row r="383" spans="1:8" s="6" customFormat="1">
      <c r="A383" s="7" t="s">
        <v>448</v>
      </c>
      <c r="B383" s="7" t="s">
        <v>448</v>
      </c>
      <c r="C383" s="7" t="s">
        <v>723</v>
      </c>
      <c r="D383" s="15" t="s">
        <v>724</v>
      </c>
      <c r="E383" s="8" t="s">
        <v>726</v>
      </c>
      <c r="F383" s="9">
        <v>0</v>
      </c>
      <c r="G383" s="9">
        <v>86345709.711037859</v>
      </c>
      <c r="H383" s="10">
        <f t="shared" si="7"/>
        <v>86345709.711037859</v>
      </c>
    </row>
    <row r="384" spans="1:8" s="6" customFormat="1">
      <c r="A384" s="7" t="s">
        <v>448</v>
      </c>
      <c r="B384" s="7" t="s">
        <v>448</v>
      </c>
      <c r="C384" s="7" t="s">
        <v>723</v>
      </c>
      <c r="D384" s="15" t="s">
        <v>724</v>
      </c>
      <c r="E384" s="8" t="s">
        <v>727</v>
      </c>
      <c r="F384" s="9">
        <v>0</v>
      </c>
      <c r="G384" s="9">
        <v>20947197.303724553</v>
      </c>
      <c r="H384" s="10">
        <f t="shared" si="7"/>
        <v>20947197.303724553</v>
      </c>
    </row>
    <row r="385" spans="1:8" s="6" customFormat="1">
      <c r="A385" s="7" t="s">
        <v>448</v>
      </c>
      <c r="B385" s="7" t="s">
        <v>448</v>
      </c>
      <c r="C385" s="7" t="s">
        <v>728</v>
      </c>
      <c r="D385" s="15" t="s">
        <v>729</v>
      </c>
      <c r="E385" s="8" t="s">
        <v>730</v>
      </c>
      <c r="F385" s="9">
        <v>0</v>
      </c>
      <c r="G385" s="9">
        <v>0</v>
      </c>
      <c r="H385" s="10">
        <f t="shared" si="7"/>
        <v>0</v>
      </c>
    </row>
    <row r="386" spans="1:8" s="6" customFormat="1">
      <c r="A386" s="7" t="s">
        <v>448</v>
      </c>
      <c r="B386" s="7" t="s">
        <v>448</v>
      </c>
      <c r="C386" s="7" t="s">
        <v>728</v>
      </c>
      <c r="D386" s="15" t="s">
        <v>729</v>
      </c>
      <c r="E386" s="8" t="s">
        <v>555</v>
      </c>
      <c r="F386" s="9">
        <v>0</v>
      </c>
      <c r="G386" s="9">
        <v>0</v>
      </c>
      <c r="H386" s="10">
        <f t="shared" si="7"/>
        <v>0</v>
      </c>
    </row>
    <row r="387" spans="1:8" s="6" customFormat="1">
      <c r="A387" s="7" t="s">
        <v>448</v>
      </c>
      <c r="B387" s="7" t="s">
        <v>448</v>
      </c>
      <c r="C387" s="7" t="s">
        <v>20</v>
      </c>
      <c r="D387" s="15" t="s">
        <v>21</v>
      </c>
      <c r="E387" s="8" t="s">
        <v>731</v>
      </c>
      <c r="F387" s="9">
        <v>0</v>
      </c>
      <c r="G387" s="9">
        <v>16757235.719779115</v>
      </c>
      <c r="H387" s="10">
        <f t="shared" si="7"/>
        <v>16757235.719779115</v>
      </c>
    </row>
    <row r="388" spans="1:8" s="6" customFormat="1">
      <c r="A388" s="7" t="s">
        <v>448</v>
      </c>
      <c r="B388" s="7" t="s">
        <v>448</v>
      </c>
      <c r="C388" s="7" t="s">
        <v>20</v>
      </c>
      <c r="D388" s="15" t="s">
        <v>21</v>
      </c>
      <c r="E388" s="8" t="s">
        <v>732</v>
      </c>
      <c r="F388" s="9">
        <v>0</v>
      </c>
      <c r="G388" s="9">
        <v>19195223.246286921</v>
      </c>
      <c r="H388" s="10">
        <f t="shared" si="7"/>
        <v>19195223.246286921</v>
      </c>
    </row>
    <row r="389" spans="1:8" s="6" customFormat="1">
      <c r="A389" s="7" t="s">
        <v>448</v>
      </c>
      <c r="B389" s="7" t="s">
        <v>448</v>
      </c>
      <c r="C389" s="7" t="s">
        <v>20</v>
      </c>
      <c r="D389" s="15" t="s">
        <v>21</v>
      </c>
      <c r="E389" s="8" t="s">
        <v>733</v>
      </c>
      <c r="F389" s="9">
        <v>0</v>
      </c>
      <c r="G389" s="9">
        <v>24580336.563586023</v>
      </c>
      <c r="H389" s="10">
        <f t="shared" si="7"/>
        <v>24580336.563586023</v>
      </c>
    </row>
    <row r="390" spans="1:8" s="6" customFormat="1">
      <c r="A390" s="7" t="s">
        <v>448</v>
      </c>
      <c r="B390" s="7" t="s">
        <v>448</v>
      </c>
      <c r="C390" s="7" t="s">
        <v>734</v>
      </c>
      <c r="D390" s="15" t="s">
        <v>735</v>
      </c>
      <c r="E390" s="8" t="s">
        <v>736</v>
      </c>
      <c r="F390" s="9">
        <v>0</v>
      </c>
      <c r="G390" s="9">
        <v>26228446.407250777</v>
      </c>
      <c r="H390" s="10">
        <f t="shared" si="7"/>
        <v>26228446.407250777</v>
      </c>
    </row>
    <row r="391" spans="1:8" s="6" customFormat="1">
      <c r="A391" s="7" t="s">
        <v>448</v>
      </c>
      <c r="B391" s="7" t="s">
        <v>448</v>
      </c>
      <c r="C391" s="7" t="s">
        <v>734</v>
      </c>
      <c r="D391" s="15" t="s">
        <v>735</v>
      </c>
      <c r="E391" s="8" t="s">
        <v>737</v>
      </c>
      <c r="F391" s="9">
        <v>0</v>
      </c>
      <c r="G391" s="9">
        <v>16903783.844187219</v>
      </c>
      <c r="H391" s="10">
        <f t="shared" si="7"/>
        <v>16903783.844187219</v>
      </c>
    </row>
    <row r="392" spans="1:8" s="6" customFormat="1">
      <c r="A392" s="7" t="s">
        <v>448</v>
      </c>
      <c r="B392" s="7" t="s">
        <v>448</v>
      </c>
      <c r="C392" s="7" t="s">
        <v>734</v>
      </c>
      <c r="D392" s="15" t="s">
        <v>735</v>
      </c>
      <c r="E392" s="8" t="s">
        <v>738</v>
      </c>
      <c r="F392" s="9">
        <v>0</v>
      </c>
      <c r="G392" s="9">
        <v>19470242.778607056</v>
      </c>
      <c r="H392" s="10">
        <f t="shared" si="7"/>
        <v>19470242.778607056</v>
      </c>
    </row>
    <row r="393" spans="1:8" s="6" customFormat="1">
      <c r="A393" s="7" t="s">
        <v>448</v>
      </c>
      <c r="B393" s="7" t="s">
        <v>448</v>
      </c>
      <c r="C393" s="7" t="s">
        <v>734</v>
      </c>
      <c r="D393" s="15" t="s">
        <v>735</v>
      </c>
      <c r="E393" s="8" t="s">
        <v>739</v>
      </c>
      <c r="F393" s="9">
        <v>0</v>
      </c>
      <c r="G393" s="9">
        <v>13922730.531225892</v>
      </c>
      <c r="H393" s="10">
        <f t="shared" si="7"/>
        <v>13922730.531225892</v>
      </c>
    </row>
    <row r="394" spans="1:8">
      <c r="E394"/>
      <c r="F394" s="18">
        <f>SUM(F3:F393)</f>
        <v>28205889.359264079</v>
      </c>
      <c r="G394" s="18">
        <f>SUM(G3:G393)</f>
        <v>7323181035.5562649</v>
      </c>
      <c r="H394" s="18">
        <f>SUM(H3:H393)</f>
        <v>7351386924.9155302</v>
      </c>
    </row>
    <row r="395" spans="1:8">
      <c r="E395"/>
      <c r="G395" s="3"/>
      <c r="H395" s="4"/>
    </row>
    <row r="396" spans="1:8">
      <c r="E396"/>
    </row>
    <row r="397" spans="1:8">
      <c r="E397"/>
      <c r="G397" s="3"/>
      <c r="H397" s="4"/>
    </row>
    <row r="398" spans="1:8">
      <c r="E398"/>
      <c r="G398" s="5"/>
    </row>
    <row r="399" spans="1:8">
      <c r="E399"/>
    </row>
    <row r="400" spans="1:8">
      <c r="E400"/>
    </row>
    <row r="401" spans="5:5">
      <c r="E401"/>
    </row>
    <row r="402" spans="5:5">
      <c r="E402"/>
    </row>
    <row r="403" spans="5:5">
      <c r="E403"/>
    </row>
    <row r="404" spans="5:5">
      <c r="E404"/>
    </row>
    <row r="405" spans="5:5">
      <c r="E405"/>
    </row>
    <row r="406" spans="5:5">
      <c r="E406"/>
    </row>
    <row r="407" spans="5:5">
      <c r="E407"/>
    </row>
    <row r="408" spans="5:5">
      <c r="E408"/>
    </row>
    <row r="409" spans="5:5">
      <c r="E409"/>
    </row>
    <row r="410" spans="5:5">
      <c r="E410"/>
    </row>
    <row r="411" spans="5:5">
      <c r="E411"/>
    </row>
    <row r="412" spans="5:5">
      <c r="E412"/>
    </row>
    <row r="413" spans="5:5">
      <c r="E413"/>
    </row>
    <row r="414" spans="5:5">
      <c r="E414"/>
    </row>
    <row r="415" spans="5:5">
      <c r="E415"/>
    </row>
    <row r="416" spans="5:5">
      <c r="E416"/>
    </row>
    <row r="417" spans="5:5">
      <c r="E417"/>
    </row>
    <row r="418" spans="5:5">
      <c r="E418"/>
    </row>
    <row r="419" spans="5:5">
      <c r="E419"/>
    </row>
    <row r="420" spans="5:5">
      <c r="E420"/>
    </row>
    <row r="421" spans="5:5">
      <c r="E421"/>
    </row>
    <row r="422" spans="5:5">
      <c r="E422"/>
    </row>
    <row r="423" spans="5:5">
      <c r="E423"/>
    </row>
    <row r="424" spans="5:5">
      <c r="E424"/>
    </row>
    <row r="425" spans="5:5">
      <c r="E425"/>
    </row>
    <row r="426" spans="5:5">
      <c r="E426"/>
    </row>
    <row r="427" spans="5:5">
      <c r="E427"/>
    </row>
    <row r="428" spans="5:5">
      <c r="E428"/>
    </row>
    <row r="429" spans="5:5">
      <c r="E429"/>
    </row>
    <row r="430" spans="5:5">
      <c r="E430"/>
    </row>
    <row r="431" spans="5:5">
      <c r="E431"/>
    </row>
    <row r="432" spans="5:5">
      <c r="E432"/>
    </row>
    <row r="433" spans="5:5">
      <c r="E433"/>
    </row>
    <row r="434" spans="5:5">
      <c r="E434"/>
    </row>
    <row r="435" spans="5:5">
      <c r="E435"/>
    </row>
    <row r="436" spans="5:5">
      <c r="E436"/>
    </row>
    <row r="437" spans="5:5">
      <c r="E437"/>
    </row>
    <row r="438" spans="5:5">
      <c r="E438"/>
    </row>
    <row r="439" spans="5:5">
      <c r="E439"/>
    </row>
    <row r="440" spans="5:5">
      <c r="E440"/>
    </row>
    <row r="441" spans="5:5">
      <c r="E441"/>
    </row>
    <row r="442" spans="5:5">
      <c r="E442"/>
    </row>
    <row r="443" spans="5:5">
      <c r="E443"/>
    </row>
    <row r="444" spans="5:5">
      <c r="E444"/>
    </row>
    <row r="445" spans="5:5">
      <c r="E445"/>
    </row>
    <row r="446" spans="5:5">
      <c r="E446"/>
    </row>
    <row r="447" spans="5:5">
      <c r="E447"/>
    </row>
    <row r="448" spans="5:5">
      <c r="E448"/>
    </row>
    <row r="449" spans="5:5">
      <c r="E449"/>
    </row>
    <row r="450" spans="5:5">
      <c r="E450"/>
    </row>
    <row r="451" spans="5:5">
      <c r="E451"/>
    </row>
    <row r="452" spans="5:5">
      <c r="E452"/>
    </row>
    <row r="453" spans="5:5">
      <c r="E453"/>
    </row>
    <row r="454" spans="5:5">
      <c r="E454"/>
    </row>
    <row r="455" spans="5:5">
      <c r="E455"/>
    </row>
    <row r="456" spans="5:5">
      <c r="E456"/>
    </row>
    <row r="457" spans="5:5">
      <c r="E457"/>
    </row>
    <row r="458" spans="5:5">
      <c r="E458"/>
    </row>
    <row r="459" spans="5:5">
      <c r="E459"/>
    </row>
    <row r="460" spans="5:5">
      <c r="E460"/>
    </row>
    <row r="461" spans="5:5">
      <c r="E461"/>
    </row>
    <row r="462" spans="5:5">
      <c r="E462"/>
    </row>
    <row r="463" spans="5:5">
      <c r="E463"/>
    </row>
    <row r="464" spans="5:5">
      <c r="E464"/>
    </row>
    <row r="465" spans="5:5">
      <c r="E465"/>
    </row>
    <row r="466" spans="5:5">
      <c r="E466"/>
    </row>
    <row r="467" spans="5:5">
      <c r="E467"/>
    </row>
    <row r="468" spans="5:5">
      <c r="E468"/>
    </row>
    <row r="469" spans="5:5">
      <c r="E469"/>
    </row>
    <row r="470" spans="5:5">
      <c r="E470"/>
    </row>
    <row r="471" spans="5:5">
      <c r="E471"/>
    </row>
    <row r="472" spans="5:5">
      <c r="E472"/>
    </row>
    <row r="473" spans="5:5">
      <c r="E473"/>
    </row>
    <row r="474" spans="5:5">
      <c r="E474"/>
    </row>
    <row r="475" spans="5:5">
      <c r="E475"/>
    </row>
    <row r="476" spans="5:5">
      <c r="E476"/>
    </row>
    <row r="477" spans="5:5">
      <c r="E477"/>
    </row>
    <row r="478" spans="5:5">
      <c r="E478"/>
    </row>
    <row r="479" spans="5:5">
      <c r="E479"/>
    </row>
    <row r="480" spans="5:5">
      <c r="E480"/>
    </row>
    <row r="481" spans="5:5">
      <c r="E481"/>
    </row>
    <row r="482" spans="5:5">
      <c r="E482"/>
    </row>
    <row r="483" spans="5:5">
      <c r="E483"/>
    </row>
    <row r="484" spans="5:5">
      <c r="E484"/>
    </row>
    <row r="485" spans="5:5">
      <c r="E485"/>
    </row>
    <row r="486" spans="5:5">
      <c r="E486"/>
    </row>
    <row r="487" spans="5:5">
      <c r="E487"/>
    </row>
    <row r="488" spans="5:5">
      <c r="E488"/>
    </row>
    <row r="489" spans="5:5">
      <c r="E489"/>
    </row>
    <row r="490" spans="5:5">
      <c r="E490"/>
    </row>
    <row r="491" spans="5:5">
      <c r="E491"/>
    </row>
    <row r="492" spans="5:5">
      <c r="E492"/>
    </row>
    <row r="493" spans="5:5">
      <c r="E493"/>
    </row>
    <row r="494" spans="5:5">
      <c r="E494"/>
    </row>
    <row r="495" spans="5:5">
      <c r="E495"/>
    </row>
    <row r="496" spans="5:5">
      <c r="E496"/>
    </row>
    <row r="497" spans="5:5">
      <c r="E497"/>
    </row>
    <row r="498" spans="5:5">
      <c r="E498"/>
    </row>
    <row r="499" spans="5:5">
      <c r="E499"/>
    </row>
    <row r="500" spans="5:5">
      <c r="E500"/>
    </row>
    <row r="501" spans="5:5">
      <c r="E501"/>
    </row>
    <row r="502" spans="5:5">
      <c r="E502"/>
    </row>
    <row r="503" spans="5:5">
      <c r="E503"/>
    </row>
    <row r="504" spans="5:5">
      <c r="E504"/>
    </row>
    <row r="505" spans="5:5">
      <c r="E505"/>
    </row>
    <row r="506" spans="5:5">
      <c r="E506"/>
    </row>
    <row r="507" spans="5:5">
      <c r="E507"/>
    </row>
    <row r="508" spans="5:5">
      <c r="E508"/>
    </row>
    <row r="509" spans="5:5">
      <c r="E509"/>
    </row>
    <row r="510" spans="5:5">
      <c r="E510"/>
    </row>
    <row r="511" spans="5:5">
      <c r="E511"/>
    </row>
    <row r="512" spans="5:5">
      <c r="E512"/>
    </row>
    <row r="513" spans="5:5">
      <c r="E513"/>
    </row>
    <row r="514" spans="5:5">
      <c r="E514"/>
    </row>
    <row r="515" spans="5:5">
      <c r="E515"/>
    </row>
    <row r="516" spans="5:5">
      <c r="E516"/>
    </row>
    <row r="517" spans="5:5">
      <c r="E517"/>
    </row>
    <row r="518" spans="5:5">
      <c r="E518"/>
    </row>
    <row r="519" spans="5:5">
      <c r="E519"/>
    </row>
    <row r="520" spans="5:5">
      <c r="E520"/>
    </row>
    <row r="521" spans="5:5">
      <c r="E521"/>
    </row>
    <row r="522" spans="5:5">
      <c r="E522"/>
    </row>
    <row r="523" spans="5:5">
      <c r="E523"/>
    </row>
    <row r="524" spans="5:5">
      <c r="E524"/>
    </row>
    <row r="525" spans="5:5">
      <c r="E525"/>
    </row>
    <row r="526" spans="5:5">
      <c r="E526"/>
    </row>
    <row r="527" spans="5:5">
      <c r="E527"/>
    </row>
    <row r="528" spans="5:5">
      <c r="E528"/>
    </row>
    <row r="529" spans="5:5">
      <c r="E529"/>
    </row>
    <row r="530" spans="5:5">
      <c r="E530"/>
    </row>
    <row r="531" spans="5:5">
      <c r="E531"/>
    </row>
    <row r="532" spans="5:5">
      <c r="E532"/>
    </row>
    <row r="533" spans="5:5">
      <c r="E533"/>
    </row>
    <row r="534" spans="5:5">
      <c r="E534"/>
    </row>
    <row r="535" spans="5:5">
      <c r="E535"/>
    </row>
    <row r="536" spans="5:5">
      <c r="E536"/>
    </row>
    <row r="537" spans="5:5">
      <c r="E537"/>
    </row>
    <row r="538" spans="5:5">
      <c r="E538"/>
    </row>
    <row r="539" spans="5:5">
      <c r="E539"/>
    </row>
    <row r="540" spans="5:5">
      <c r="E540"/>
    </row>
    <row r="541" spans="5:5">
      <c r="E541"/>
    </row>
    <row r="542" spans="5:5">
      <c r="E542"/>
    </row>
    <row r="543" spans="5:5">
      <c r="E543"/>
    </row>
    <row r="544" spans="5:5">
      <c r="E544"/>
    </row>
    <row r="545" spans="5:5">
      <c r="E545"/>
    </row>
    <row r="546" spans="5:5">
      <c r="E546"/>
    </row>
    <row r="547" spans="5:5">
      <c r="E547"/>
    </row>
    <row r="548" spans="5:5">
      <c r="E548"/>
    </row>
    <row r="549" spans="5:5">
      <c r="E549"/>
    </row>
    <row r="550" spans="5:5">
      <c r="E550"/>
    </row>
    <row r="551" spans="5:5">
      <c r="E551"/>
    </row>
    <row r="552" spans="5:5">
      <c r="E552"/>
    </row>
    <row r="553" spans="5:5">
      <c r="E553"/>
    </row>
    <row r="554" spans="5:5">
      <c r="E554"/>
    </row>
    <row r="555" spans="5:5">
      <c r="E555"/>
    </row>
    <row r="556" spans="5:5">
      <c r="E556"/>
    </row>
    <row r="557" spans="5:5">
      <c r="E557"/>
    </row>
    <row r="558" spans="5:5">
      <c r="E558"/>
    </row>
    <row r="559" spans="5:5">
      <c r="E559"/>
    </row>
    <row r="560" spans="5:5">
      <c r="E560"/>
    </row>
    <row r="561" spans="5:5">
      <c r="E561"/>
    </row>
    <row r="562" spans="5:5">
      <c r="E562"/>
    </row>
    <row r="563" spans="5:5">
      <c r="E563"/>
    </row>
    <row r="564" spans="5:5">
      <c r="E564"/>
    </row>
    <row r="565" spans="5:5">
      <c r="E565"/>
    </row>
    <row r="566" spans="5:5">
      <c r="E566"/>
    </row>
    <row r="567" spans="5:5">
      <c r="E567"/>
    </row>
    <row r="568" spans="5:5">
      <c r="E568"/>
    </row>
    <row r="569" spans="5:5">
      <c r="E569"/>
    </row>
    <row r="570" spans="5:5">
      <c r="E570"/>
    </row>
    <row r="571" spans="5:5">
      <c r="E571"/>
    </row>
    <row r="572" spans="5:5">
      <c r="E572"/>
    </row>
    <row r="573" spans="5:5">
      <c r="E573"/>
    </row>
    <row r="574" spans="5:5">
      <c r="E574"/>
    </row>
    <row r="575" spans="5:5">
      <c r="E575"/>
    </row>
    <row r="576" spans="5:5">
      <c r="E576"/>
    </row>
    <row r="577" spans="5:5">
      <c r="E577"/>
    </row>
    <row r="578" spans="5:5">
      <c r="E578"/>
    </row>
    <row r="579" spans="5:5">
      <c r="E579"/>
    </row>
    <row r="580" spans="5:5">
      <c r="E580"/>
    </row>
    <row r="581" spans="5:5">
      <c r="E581"/>
    </row>
    <row r="582" spans="5:5">
      <c r="E582"/>
    </row>
    <row r="583" spans="5:5">
      <c r="E583"/>
    </row>
    <row r="584" spans="5:5">
      <c r="E584"/>
    </row>
    <row r="585" spans="5:5">
      <c r="E585"/>
    </row>
    <row r="586" spans="5:5">
      <c r="E586"/>
    </row>
    <row r="587" spans="5:5">
      <c r="E587"/>
    </row>
    <row r="588" spans="5:5">
      <c r="E588"/>
    </row>
    <row r="589" spans="5:5">
      <c r="E589"/>
    </row>
    <row r="590" spans="5:5">
      <c r="E590"/>
    </row>
    <row r="591" spans="5:5">
      <c r="E591"/>
    </row>
    <row r="592" spans="5:5">
      <c r="E592"/>
    </row>
    <row r="593" spans="5:5">
      <c r="E593"/>
    </row>
    <row r="594" spans="5:5">
      <c r="E594"/>
    </row>
    <row r="595" spans="5:5">
      <c r="E595"/>
    </row>
    <row r="596" spans="5:5">
      <c r="E596"/>
    </row>
    <row r="597" spans="5:5">
      <c r="E597"/>
    </row>
    <row r="598" spans="5:5">
      <c r="E598"/>
    </row>
    <row r="599" spans="5:5">
      <c r="E599"/>
    </row>
    <row r="600" spans="5:5">
      <c r="E600"/>
    </row>
    <row r="601" spans="5:5">
      <c r="E601"/>
    </row>
    <row r="602" spans="5:5">
      <c r="E602"/>
    </row>
    <row r="603" spans="5:5">
      <c r="E603"/>
    </row>
    <row r="604" spans="5:5">
      <c r="E604"/>
    </row>
    <row r="605" spans="5:5">
      <c r="E605"/>
    </row>
    <row r="606" spans="5:5">
      <c r="E606"/>
    </row>
    <row r="607" spans="5:5">
      <c r="E607"/>
    </row>
    <row r="608" spans="5:5">
      <c r="E608"/>
    </row>
    <row r="609" spans="5:5">
      <c r="E609"/>
    </row>
    <row r="610" spans="5:5">
      <c r="E610"/>
    </row>
    <row r="611" spans="5:5">
      <c r="E611"/>
    </row>
    <row r="612" spans="5:5">
      <c r="E612"/>
    </row>
    <row r="613" spans="5:5">
      <c r="E613"/>
    </row>
    <row r="614" spans="5:5">
      <c r="E614"/>
    </row>
    <row r="615" spans="5:5">
      <c r="E615"/>
    </row>
    <row r="616" spans="5:5">
      <c r="E616"/>
    </row>
    <row r="617" spans="5:5">
      <c r="E617"/>
    </row>
    <row r="618" spans="5:5">
      <c r="E618"/>
    </row>
    <row r="619" spans="5:5">
      <c r="E619"/>
    </row>
    <row r="620" spans="5:5">
      <c r="E620"/>
    </row>
    <row r="621" spans="5:5">
      <c r="E621"/>
    </row>
    <row r="622" spans="5:5">
      <c r="E622"/>
    </row>
    <row r="623" spans="5:5">
      <c r="E623"/>
    </row>
    <row r="624" spans="5:5">
      <c r="E624"/>
    </row>
    <row r="625" spans="5:5">
      <c r="E625"/>
    </row>
    <row r="626" spans="5:5">
      <c r="E626"/>
    </row>
    <row r="627" spans="5:5">
      <c r="E627"/>
    </row>
    <row r="628" spans="5:5">
      <c r="E628"/>
    </row>
    <row r="629" spans="5:5">
      <c r="E629"/>
    </row>
    <row r="630" spans="5:5">
      <c r="E630"/>
    </row>
    <row r="631" spans="5:5">
      <c r="E631"/>
    </row>
    <row r="632" spans="5:5">
      <c r="E632"/>
    </row>
    <row r="633" spans="5:5">
      <c r="E633"/>
    </row>
    <row r="634" spans="5:5">
      <c r="E634"/>
    </row>
    <row r="635" spans="5:5">
      <c r="E635"/>
    </row>
    <row r="636" spans="5:5">
      <c r="E636"/>
    </row>
    <row r="637" spans="5:5">
      <c r="E637"/>
    </row>
    <row r="638" spans="5:5">
      <c r="E638"/>
    </row>
    <row r="639" spans="5:5">
      <c r="E639"/>
    </row>
    <row r="640" spans="5:5">
      <c r="E640"/>
    </row>
    <row r="641" spans="5:5">
      <c r="E641"/>
    </row>
    <row r="642" spans="5:5">
      <c r="E642"/>
    </row>
    <row r="643" spans="5:5">
      <c r="E643"/>
    </row>
    <row r="644" spans="5:5">
      <c r="E644"/>
    </row>
    <row r="645" spans="5:5">
      <c r="E645"/>
    </row>
    <row r="646" spans="5:5">
      <c r="E646"/>
    </row>
    <row r="647" spans="5:5">
      <c r="E647"/>
    </row>
    <row r="648" spans="5:5">
      <c r="E648"/>
    </row>
    <row r="649" spans="5:5">
      <c r="E649"/>
    </row>
    <row r="650" spans="5:5">
      <c r="E650"/>
    </row>
    <row r="651" spans="5:5">
      <c r="E651"/>
    </row>
    <row r="652" spans="5:5">
      <c r="E652"/>
    </row>
    <row r="653" spans="5:5">
      <c r="E653"/>
    </row>
    <row r="654" spans="5:5">
      <c r="E654"/>
    </row>
    <row r="655" spans="5:5">
      <c r="E655"/>
    </row>
    <row r="656" spans="5:5">
      <c r="E656"/>
    </row>
    <row r="657" spans="5:5">
      <c r="E657"/>
    </row>
    <row r="658" spans="5:5">
      <c r="E658"/>
    </row>
    <row r="659" spans="5:5">
      <c r="E659"/>
    </row>
    <row r="660" spans="5:5">
      <c r="E660"/>
    </row>
    <row r="661" spans="5:5">
      <c r="E661"/>
    </row>
    <row r="662" spans="5:5">
      <c r="E662"/>
    </row>
    <row r="663" spans="5:5">
      <c r="E663"/>
    </row>
    <row r="664" spans="5:5">
      <c r="E664"/>
    </row>
    <row r="665" spans="5:5">
      <c r="E665"/>
    </row>
    <row r="666" spans="5:5">
      <c r="E666"/>
    </row>
    <row r="667" spans="5:5">
      <c r="E667"/>
    </row>
    <row r="668" spans="5:5">
      <c r="E668"/>
    </row>
    <row r="669" spans="5:5">
      <c r="E669"/>
    </row>
    <row r="670" spans="5:5">
      <c r="E670"/>
    </row>
    <row r="671" spans="5:5">
      <c r="E671"/>
    </row>
    <row r="672" spans="5:5">
      <c r="E672"/>
    </row>
    <row r="673" spans="5:5">
      <c r="E673"/>
    </row>
    <row r="674" spans="5:5">
      <c r="E674"/>
    </row>
    <row r="675" spans="5:5">
      <c r="E675"/>
    </row>
    <row r="676" spans="5:5">
      <c r="E676"/>
    </row>
    <row r="677" spans="5:5">
      <c r="E677"/>
    </row>
    <row r="678" spans="5:5">
      <c r="E678"/>
    </row>
    <row r="679" spans="5:5">
      <c r="E679"/>
    </row>
    <row r="680" spans="5:5">
      <c r="E680"/>
    </row>
    <row r="681" spans="5:5">
      <c r="E681"/>
    </row>
    <row r="682" spans="5:5">
      <c r="E682"/>
    </row>
    <row r="683" spans="5:5">
      <c r="E683"/>
    </row>
    <row r="684" spans="5:5">
      <c r="E684"/>
    </row>
    <row r="685" spans="5:5">
      <c r="E685"/>
    </row>
    <row r="686" spans="5:5">
      <c r="E686"/>
    </row>
    <row r="687" spans="5:5">
      <c r="E687"/>
    </row>
    <row r="688" spans="5:5">
      <c r="E688"/>
    </row>
    <row r="689" spans="5:5">
      <c r="E689"/>
    </row>
    <row r="690" spans="5:5">
      <c r="E690"/>
    </row>
    <row r="691" spans="5:5">
      <c r="E691"/>
    </row>
    <row r="692" spans="5:5">
      <c r="E692"/>
    </row>
    <row r="693" spans="5:5">
      <c r="E693"/>
    </row>
    <row r="694" spans="5:5">
      <c r="E694"/>
    </row>
    <row r="695" spans="5:5">
      <c r="E695"/>
    </row>
    <row r="696" spans="5:5">
      <c r="E696"/>
    </row>
    <row r="697" spans="5:5">
      <c r="E697"/>
    </row>
    <row r="698" spans="5:5">
      <c r="E698"/>
    </row>
    <row r="699" spans="5:5">
      <c r="E699"/>
    </row>
    <row r="700" spans="5:5">
      <c r="E700"/>
    </row>
    <row r="701" spans="5:5">
      <c r="E701"/>
    </row>
    <row r="702" spans="5:5">
      <c r="E702"/>
    </row>
    <row r="703" spans="5:5">
      <c r="E703"/>
    </row>
    <row r="704" spans="5:5">
      <c r="E704"/>
    </row>
    <row r="705" spans="5:5">
      <c r="E705"/>
    </row>
    <row r="706" spans="5:5">
      <c r="E706"/>
    </row>
    <row r="707" spans="5:5">
      <c r="E707"/>
    </row>
    <row r="708" spans="5:5">
      <c r="E708"/>
    </row>
    <row r="709" spans="5:5">
      <c r="E709"/>
    </row>
    <row r="710" spans="5:5">
      <c r="E710"/>
    </row>
    <row r="711" spans="5:5">
      <c r="E711"/>
    </row>
    <row r="712" spans="5:5">
      <c r="E712"/>
    </row>
    <row r="713" spans="5:5">
      <c r="E713"/>
    </row>
    <row r="714" spans="5:5">
      <c r="E714"/>
    </row>
    <row r="715" spans="5:5">
      <c r="E715"/>
    </row>
    <row r="716" spans="5:5">
      <c r="E716"/>
    </row>
    <row r="717" spans="5:5">
      <c r="E717"/>
    </row>
    <row r="718" spans="5:5">
      <c r="E718"/>
    </row>
    <row r="719" spans="5:5">
      <c r="E719"/>
    </row>
    <row r="720" spans="5:5">
      <c r="E720"/>
    </row>
    <row r="721" spans="5:5">
      <c r="E721"/>
    </row>
    <row r="722" spans="5:5">
      <c r="E722"/>
    </row>
    <row r="723" spans="5:5">
      <c r="E723"/>
    </row>
    <row r="724" spans="5:5">
      <c r="E724"/>
    </row>
    <row r="725" spans="5:5">
      <c r="E725"/>
    </row>
    <row r="726" spans="5:5">
      <c r="E726"/>
    </row>
    <row r="727" spans="5:5">
      <c r="E727"/>
    </row>
    <row r="728" spans="5:5">
      <c r="E728"/>
    </row>
    <row r="729" spans="5:5">
      <c r="E729"/>
    </row>
    <row r="730" spans="5:5">
      <c r="E730"/>
    </row>
    <row r="731" spans="5:5">
      <c r="E731"/>
    </row>
    <row r="732" spans="5:5">
      <c r="E732"/>
    </row>
    <row r="733" spans="5:5">
      <c r="E733"/>
    </row>
    <row r="734" spans="5:5">
      <c r="E734"/>
    </row>
    <row r="735" spans="5:5">
      <c r="E735"/>
    </row>
    <row r="736" spans="5:5">
      <c r="E736"/>
    </row>
    <row r="737" spans="5:5">
      <c r="E737"/>
    </row>
    <row r="738" spans="5:5">
      <c r="E738"/>
    </row>
    <row r="739" spans="5:5">
      <c r="E739"/>
    </row>
    <row r="740" spans="5:5">
      <c r="E740"/>
    </row>
    <row r="741" spans="5:5">
      <c r="E741"/>
    </row>
    <row r="742" spans="5:5">
      <c r="E742"/>
    </row>
    <row r="743" spans="5:5">
      <c r="E743"/>
    </row>
    <row r="744" spans="5:5">
      <c r="E744"/>
    </row>
    <row r="745" spans="5:5">
      <c r="E745"/>
    </row>
    <row r="746" spans="5:5">
      <c r="E746"/>
    </row>
    <row r="747" spans="5:5">
      <c r="E747"/>
    </row>
    <row r="748" spans="5:5">
      <c r="E748"/>
    </row>
    <row r="749" spans="5:5">
      <c r="E749"/>
    </row>
    <row r="750" spans="5:5">
      <c r="E750"/>
    </row>
    <row r="751" spans="5:5">
      <c r="E751"/>
    </row>
    <row r="752" spans="5:5">
      <c r="E752"/>
    </row>
    <row r="753" spans="5:5">
      <c r="E753"/>
    </row>
    <row r="754" spans="5:5">
      <c r="E754"/>
    </row>
    <row r="755" spans="5:5">
      <c r="E755"/>
    </row>
    <row r="756" spans="5:5">
      <c r="E756"/>
    </row>
    <row r="757" spans="5:5">
      <c r="E757"/>
    </row>
    <row r="758" spans="5:5">
      <c r="E758"/>
    </row>
    <row r="759" spans="5:5">
      <c r="E759"/>
    </row>
    <row r="760" spans="5:5">
      <c r="E760"/>
    </row>
    <row r="761" spans="5:5">
      <c r="E761"/>
    </row>
    <row r="762" spans="5:5">
      <c r="E762"/>
    </row>
    <row r="763" spans="5:5">
      <c r="E763"/>
    </row>
    <row r="764" spans="5:5">
      <c r="E764"/>
    </row>
    <row r="765" spans="5:5">
      <c r="E765"/>
    </row>
    <row r="766" spans="5:5">
      <c r="E766"/>
    </row>
    <row r="767" spans="5:5">
      <c r="E767"/>
    </row>
    <row r="768" spans="5:5">
      <c r="E768"/>
    </row>
    <row r="769" spans="5:5">
      <c r="E769"/>
    </row>
    <row r="770" spans="5:5">
      <c r="E770"/>
    </row>
    <row r="771" spans="5:5">
      <c r="E771"/>
    </row>
    <row r="772" spans="5:5">
      <c r="E772"/>
    </row>
    <row r="773" spans="5:5">
      <c r="E773"/>
    </row>
    <row r="774" spans="5:5">
      <c r="E774"/>
    </row>
    <row r="775" spans="5:5">
      <c r="E775"/>
    </row>
    <row r="776" spans="5:5">
      <c r="E776"/>
    </row>
    <row r="777" spans="5:5">
      <c r="E777"/>
    </row>
    <row r="778" spans="5:5">
      <c r="E778"/>
    </row>
    <row r="779" spans="5:5">
      <c r="E779"/>
    </row>
    <row r="780" spans="5:5">
      <c r="E780"/>
    </row>
    <row r="781" spans="5:5">
      <c r="E781"/>
    </row>
    <row r="782" spans="5:5">
      <c r="E782"/>
    </row>
    <row r="783" spans="5:5">
      <c r="E783"/>
    </row>
    <row r="784" spans="5:5">
      <c r="E784"/>
    </row>
    <row r="785" spans="5:5">
      <c r="E785"/>
    </row>
    <row r="786" spans="5:5">
      <c r="E786"/>
    </row>
    <row r="787" spans="5:5">
      <c r="E787"/>
    </row>
    <row r="788" spans="5:5">
      <c r="E788"/>
    </row>
    <row r="789" spans="5:5">
      <c r="E789"/>
    </row>
    <row r="790" spans="5:5">
      <c r="E790"/>
    </row>
    <row r="791" spans="5:5">
      <c r="E791"/>
    </row>
    <row r="792" spans="5:5">
      <c r="E792"/>
    </row>
    <row r="793" spans="5:5">
      <c r="E793"/>
    </row>
    <row r="794" spans="5:5">
      <c r="E794"/>
    </row>
    <row r="795" spans="5:5">
      <c r="E795"/>
    </row>
    <row r="796" spans="5:5">
      <c r="E796"/>
    </row>
    <row r="797" spans="5:5">
      <c r="E797"/>
    </row>
    <row r="798" spans="5:5">
      <c r="E798"/>
    </row>
    <row r="799" spans="5:5">
      <c r="E799"/>
    </row>
    <row r="800" spans="5:5">
      <c r="E800"/>
    </row>
    <row r="801" spans="5:5">
      <c r="E801"/>
    </row>
    <row r="802" spans="5:5">
      <c r="E802"/>
    </row>
    <row r="803" spans="5:5">
      <c r="E803"/>
    </row>
    <row r="804" spans="5:5">
      <c r="E804"/>
    </row>
    <row r="805" spans="5:5">
      <c r="E805"/>
    </row>
    <row r="806" spans="5:5">
      <c r="E806"/>
    </row>
    <row r="807" spans="5:5">
      <c r="E807"/>
    </row>
    <row r="808" spans="5:5">
      <c r="E808"/>
    </row>
    <row r="809" spans="5:5">
      <c r="E809"/>
    </row>
    <row r="810" spans="5:5">
      <c r="E810"/>
    </row>
    <row r="811" spans="5:5">
      <c r="E811"/>
    </row>
    <row r="812" spans="5:5">
      <c r="E812"/>
    </row>
    <row r="813" spans="5:5">
      <c r="E813"/>
    </row>
    <row r="814" spans="5:5">
      <c r="E814"/>
    </row>
    <row r="815" spans="5:5">
      <c r="E815"/>
    </row>
    <row r="816" spans="5:5">
      <c r="E816"/>
    </row>
    <row r="817" spans="5:5">
      <c r="E817"/>
    </row>
    <row r="818" spans="5:5">
      <c r="E818"/>
    </row>
    <row r="819" spans="5:5">
      <c r="E819"/>
    </row>
    <row r="820" spans="5:5">
      <c r="E820"/>
    </row>
    <row r="821" spans="5:5">
      <c r="E821"/>
    </row>
    <row r="822" spans="5:5">
      <c r="E822"/>
    </row>
    <row r="823" spans="5:5">
      <c r="E823"/>
    </row>
    <row r="824" spans="5:5">
      <c r="E824"/>
    </row>
    <row r="825" spans="5:5">
      <c r="E825"/>
    </row>
    <row r="826" spans="5:5">
      <c r="E826"/>
    </row>
    <row r="827" spans="5:5">
      <c r="E827"/>
    </row>
    <row r="828" spans="5:5">
      <c r="E828"/>
    </row>
    <row r="829" spans="5:5">
      <c r="E829"/>
    </row>
    <row r="830" spans="5:5">
      <c r="E830"/>
    </row>
    <row r="831" spans="5:5">
      <c r="E831"/>
    </row>
    <row r="832" spans="5:5">
      <c r="E832"/>
    </row>
    <row r="833" spans="5:5">
      <c r="E833"/>
    </row>
    <row r="834" spans="5:5">
      <c r="E834"/>
    </row>
    <row r="835" spans="5:5">
      <c r="E835"/>
    </row>
    <row r="836" spans="5:5">
      <c r="E836"/>
    </row>
    <row r="837" spans="5:5">
      <c r="E837"/>
    </row>
    <row r="838" spans="5:5">
      <c r="E838"/>
    </row>
    <row r="839" spans="5:5">
      <c r="E839"/>
    </row>
    <row r="840" spans="5:5">
      <c r="E840"/>
    </row>
    <row r="841" spans="5:5">
      <c r="E841"/>
    </row>
    <row r="842" spans="5:5">
      <c r="E842"/>
    </row>
    <row r="843" spans="5:5">
      <c r="E843"/>
    </row>
    <row r="844" spans="5:5">
      <c r="E844"/>
    </row>
    <row r="845" spans="5:5">
      <c r="E845"/>
    </row>
    <row r="846" spans="5:5">
      <c r="E846"/>
    </row>
    <row r="847" spans="5:5">
      <c r="E847"/>
    </row>
    <row r="848" spans="5:5">
      <c r="E848"/>
    </row>
    <row r="849" spans="5:5">
      <c r="E849"/>
    </row>
    <row r="850" spans="5:5">
      <c r="E850"/>
    </row>
    <row r="851" spans="5:5">
      <c r="E851"/>
    </row>
    <row r="852" spans="5:5">
      <c r="E852"/>
    </row>
    <row r="853" spans="5:5">
      <c r="E853"/>
    </row>
    <row r="854" spans="5:5">
      <c r="E854"/>
    </row>
    <row r="855" spans="5:5">
      <c r="E855"/>
    </row>
    <row r="856" spans="5:5">
      <c r="E856"/>
    </row>
    <row r="857" spans="5:5">
      <c r="E857"/>
    </row>
    <row r="858" spans="5:5">
      <c r="E858"/>
    </row>
    <row r="859" spans="5:5">
      <c r="E859"/>
    </row>
    <row r="860" spans="5:5">
      <c r="E860"/>
    </row>
    <row r="861" spans="5:5">
      <c r="E861"/>
    </row>
    <row r="862" spans="5:5">
      <c r="E862"/>
    </row>
    <row r="863" spans="5:5">
      <c r="E863"/>
    </row>
    <row r="864" spans="5:5">
      <c r="E864"/>
    </row>
    <row r="865" spans="5:5">
      <c r="E865"/>
    </row>
    <row r="866" spans="5:5">
      <c r="E866"/>
    </row>
    <row r="867" spans="5:5">
      <c r="E867"/>
    </row>
    <row r="868" spans="5:5">
      <c r="E868"/>
    </row>
    <row r="869" spans="5:5">
      <c r="E869"/>
    </row>
    <row r="870" spans="5:5">
      <c r="E870"/>
    </row>
    <row r="871" spans="5:5">
      <c r="E871"/>
    </row>
    <row r="872" spans="5:5">
      <c r="E872"/>
    </row>
    <row r="873" spans="5:5">
      <c r="E873"/>
    </row>
    <row r="874" spans="5:5">
      <c r="E874"/>
    </row>
    <row r="875" spans="5:5">
      <c r="E875"/>
    </row>
    <row r="876" spans="5:5">
      <c r="E876"/>
    </row>
    <row r="877" spans="5:5">
      <c r="E877"/>
    </row>
    <row r="878" spans="5:5">
      <c r="E878"/>
    </row>
    <row r="879" spans="5:5">
      <c r="E879"/>
    </row>
    <row r="880" spans="5:5">
      <c r="E880"/>
    </row>
    <row r="881" spans="5:5">
      <c r="E881"/>
    </row>
    <row r="882" spans="5:5">
      <c r="E882"/>
    </row>
    <row r="883" spans="5:5">
      <c r="E883"/>
    </row>
    <row r="884" spans="5:5">
      <c r="E884"/>
    </row>
    <row r="885" spans="5:5">
      <c r="E885"/>
    </row>
    <row r="886" spans="5:5">
      <c r="E886"/>
    </row>
    <row r="887" spans="5:5">
      <c r="E887"/>
    </row>
    <row r="888" spans="5:5">
      <c r="E888"/>
    </row>
    <row r="889" spans="5:5">
      <c r="E889"/>
    </row>
    <row r="890" spans="5:5">
      <c r="E890"/>
    </row>
    <row r="891" spans="5:5">
      <c r="E891"/>
    </row>
    <row r="892" spans="5:5">
      <c r="E892"/>
    </row>
    <row r="893" spans="5:5">
      <c r="E893"/>
    </row>
    <row r="894" spans="5:5">
      <c r="E894"/>
    </row>
    <row r="895" spans="5:5">
      <c r="E895"/>
    </row>
    <row r="896" spans="5:5">
      <c r="E896"/>
    </row>
    <row r="897" spans="5:5">
      <c r="E897"/>
    </row>
    <row r="898" spans="5:5">
      <c r="E898"/>
    </row>
    <row r="899" spans="5:5">
      <c r="E899"/>
    </row>
    <row r="900" spans="5:5">
      <c r="E900"/>
    </row>
    <row r="901" spans="5:5">
      <c r="E901"/>
    </row>
    <row r="902" spans="5:5">
      <c r="E902"/>
    </row>
    <row r="903" spans="5:5">
      <c r="E903"/>
    </row>
    <row r="904" spans="5:5">
      <c r="E904"/>
    </row>
    <row r="905" spans="5:5">
      <c r="E905"/>
    </row>
    <row r="906" spans="5:5">
      <c r="E906"/>
    </row>
    <row r="907" spans="5:5">
      <c r="E907"/>
    </row>
    <row r="908" spans="5:5">
      <c r="E908"/>
    </row>
    <row r="909" spans="5:5">
      <c r="E909"/>
    </row>
    <row r="910" spans="5:5">
      <c r="E910"/>
    </row>
    <row r="911" spans="5:5">
      <c r="E911"/>
    </row>
    <row r="912" spans="5:5">
      <c r="E912"/>
    </row>
    <row r="913" spans="5:5">
      <c r="E913"/>
    </row>
    <row r="914" spans="5:5">
      <c r="E914"/>
    </row>
    <row r="915" spans="5:5">
      <c r="E915"/>
    </row>
    <row r="916" spans="5:5">
      <c r="E916"/>
    </row>
    <row r="917" spans="5:5">
      <c r="E917"/>
    </row>
    <row r="918" spans="5:5">
      <c r="E918"/>
    </row>
    <row r="919" spans="5:5">
      <c r="E919"/>
    </row>
    <row r="920" spans="5:5">
      <c r="E920"/>
    </row>
    <row r="921" spans="5:5">
      <c r="E921"/>
    </row>
    <row r="922" spans="5:5">
      <c r="E922"/>
    </row>
    <row r="923" spans="5:5">
      <c r="E923"/>
    </row>
    <row r="924" spans="5:5">
      <c r="E924"/>
    </row>
    <row r="925" spans="5:5">
      <c r="E925"/>
    </row>
    <row r="926" spans="5:5">
      <c r="E926"/>
    </row>
    <row r="927" spans="5:5">
      <c r="E927"/>
    </row>
    <row r="928" spans="5:5">
      <c r="E928"/>
    </row>
    <row r="929" spans="5:5">
      <c r="E929"/>
    </row>
    <row r="930" spans="5:5">
      <c r="E930"/>
    </row>
    <row r="931" spans="5:5">
      <c r="E931"/>
    </row>
    <row r="932" spans="5:5">
      <c r="E932"/>
    </row>
    <row r="933" spans="5:5">
      <c r="E933"/>
    </row>
    <row r="934" spans="5:5">
      <c r="E934"/>
    </row>
    <row r="935" spans="5:5">
      <c r="E935"/>
    </row>
    <row r="936" spans="5:5">
      <c r="E936"/>
    </row>
    <row r="937" spans="5:5">
      <c r="E937"/>
    </row>
    <row r="938" spans="5:5">
      <c r="E938"/>
    </row>
    <row r="939" spans="5:5">
      <c r="E939"/>
    </row>
    <row r="940" spans="5:5">
      <c r="E940"/>
    </row>
    <row r="941" spans="5:5">
      <c r="E941"/>
    </row>
    <row r="942" spans="5:5">
      <c r="E942"/>
    </row>
    <row r="943" spans="5:5">
      <c r="E943"/>
    </row>
    <row r="944" spans="5:5">
      <c r="E944"/>
    </row>
    <row r="945" spans="5:5">
      <c r="E945"/>
    </row>
    <row r="946" spans="5:5">
      <c r="E946"/>
    </row>
    <row r="947" spans="5:5">
      <c r="E947"/>
    </row>
    <row r="948" spans="5:5">
      <c r="E948"/>
    </row>
    <row r="949" spans="5:5">
      <c r="E949"/>
    </row>
    <row r="950" spans="5:5">
      <c r="E950"/>
    </row>
    <row r="951" spans="5:5">
      <c r="E951"/>
    </row>
    <row r="952" spans="5:5">
      <c r="E952"/>
    </row>
    <row r="953" spans="5:5">
      <c r="E953"/>
    </row>
    <row r="954" spans="5:5">
      <c r="E954"/>
    </row>
    <row r="955" spans="5:5">
      <c r="E955"/>
    </row>
    <row r="956" spans="5:5">
      <c r="E956"/>
    </row>
    <row r="957" spans="5:5">
      <c r="E957"/>
    </row>
    <row r="958" spans="5:5">
      <c r="E958"/>
    </row>
    <row r="959" spans="5:5">
      <c r="E959"/>
    </row>
    <row r="960" spans="5:5">
      <c r="E960"/>
    </row>
    <row r="961" spans="5:5">
      <c r="E961"/>
    </row>
    <row r="962" spans="5:5">
      <c r="E962"/>
    </row>
    <row r="963" spans="5:5">
      <c r="E963"/>
    </row>
    <row r="964" spans="5:5">
      <c r="E964"/>
    </row>
    <row r="965" spans="5:5">
      <c r="E965"/>
    </row>
    <row r="966" spans="5:5">
      <c r="E966"/>
    </row>
    <row r="967" spans="5:5">
      <c r="E967"/>
    </row>
    <row r="968" spans="5:5">
      <c r="E968"/>
    </row>
    <row r="969" spans="5:5">
      <c r="E969"/>
    </row>
    <row r="970" spans="5:5">
      <c r="E970"/>
    </row>
    <row r="971" spans="5:5">
      <c r="E971"/>
    </row>
    <row r="972" spans="5:5">
      <c r="E972"/>
    </row>
    <row r="973" spans="5:5">
      <c r="E973"/>
    </row>
    <row r="974" spans="5:5">
      <c r="E974"/>
    </row>
    <row r="975" spans="5:5">
      <c r="E975"/>
    </row>
    <row r="976" spans="5:5">
      <c r="E976"/>
    </row>
    <row r="977" spans="5:5">
      <c r="E977"/>
    </row>
    <row r="978" spans="5:5">
      <c r="E978"/>
    </row>
    <row r="979" spans="5:5">
      <c r="E979"/>
    </row>
    <row r="980" spans="5:5">
      <c r="E980"/>
    </row>
    <row r="981" spans="5:5">
      <c r="E981"/>
    </row>
    <row r="982" spans="5:5">
      <c r="E982"/>
    </row>
    <row r="983" spans="5:5">
      <c r="E983"/>
    </row>
    <row r="984" spans="5:5">
      <c r="E984"/>
    </row>
    <row r="985" spans="5:5">
      <c r="E985"/>
    </row>
    <row r="986" spans="5:5">
      <c r="E986"/>
    </row>
    <row r="987" spans="5:5">
      <c r="E987"/>
    </row>
    <row r="988" spans="5:5">
      <c r="E988"/>
    </row>
    <row r="989" spans="5:5">
      <c r="E989"/>
    </row>
    <row r="990" spans="5:5">
      <c r="E990"/>
    </row>
    <row r="991" spans="5:5">
      <c r="E991"/>
    </row>
    <row r="992" spans="5:5">
      <c r="E992"/>
    </row>
    <row r="993" spans="5:5">
      <c r="E993"/>
    </row>
    <row r="994" spans="5:5">
      <c r="E994"/>
    </row>
    <row r="995" spans="5:5">
      <c r="E995"/>
    </row>
    <row r="996" spans="5:5">
      <c r="E996"/>
    </row>
    <row r="997" spans="5:5">
      <c r="E997"/>
    </row>
    <row r="998" spans="5:5">
      <c r="E998"/>
    </row>
    <row r="999" spans="5:5">
      <c r="E999"/>
    </row>
    <row r="1000" spans="5:5">
      <c r="E1000"/>
    </row>
    <row r="1001" spans="5:5">
      <c r="E1001"/>
    </row>
    <row r="1002" spans="5:5">
      <c r="E1002"/>
    </row>
    <row r="1003" spans="5:5">
      <c r="E1003"/>
    </row>
    <row r="1004" spans="5:5">
      <c r="E1004"/>
    </row>
    <row r="1005" spans="5:5">
      <c r="E1005"/>
    </row>
    <row r="1006" spans="5:5">
      <c r="E1006"/>
    </row>
    <row r="1007" spans="5:5">
      <c r="E1007"/>
    </row>
    <row r="1008" spans="5:5">
      <c r="E1008"/>
    </row>
    <row r="1009" spans="5:5">
      <c r="E1009"/>
    </row>
    <row r="1010" spans="5:5">
      <c r="E1010"/>
    </row>
    <row r="1011" spans="5:5">
      <c r="E1011"/>
    </row>
    <row r="1012" spans="5:5">
      <c r="E1012"/>
    </row>
    <row r="1013" spans="5:5">
      <c r="E1013"/>
    </row>
    <row r="1014" spans="5:5">
      <c r="E1014"/>
    </row>
    <row r="1015" spans="5:5">
      <c r="E1015"/>
    </row>
    <row r="1016" spans="5:5">
      <c r="E1016"/>
    </row>
    <row r="1017" spans="5:5">
      <c r="E1017"/>
    </row>
    <row r="1018" spans="5:5">
      <c r="E1018"/>
    </row>
    <row r="1019" spans="5:5">
      <c r="E1019"/>
    </row>
    <row r="1020" spans="5:5">
      <c r="E1020"/>
    </row>
    <row r="1021" spans="5:5">
      <c r="E1021"/>
    </row>
    <row r="1022" spans="5:5">
      <c r="E1022"/>
    </row>
    <row r="1023" spans="5:5">
      <c r="E1023"/>
    </row>
    <row r="1024" spans="5:5">
      <c r="E1024"/>
    </row>
    <row r="1025" spans="5:5">
      <c r="E1025"/>
    </row>
    <row r="1026" spans="5:5">
      <c r="E1026"/>
    </row>
    <row r="1027" spans="5:5">
      <c r="E1027"/>
    </row>
    <row r="1028" spans="5:5">
      <c r="E1028"/>
    </row>
    <row r="1029" spans="5:5">
      <c r="E1029"/>
    </row>
    <row r="1030" spans="5:5">
      <c r="E1030"/>
    </row>
    <row r="1031" spans="5:5">
      <c r="E1031"/>
    </row>
    <row r="1032" spans="5:5">
      <c r="E1032"/>
    </row>
    <row r="1033" spans="5:5">
      <c r="E1033"/>
    </row>
    <row r="1034" spans="5:5">
      <c r="E1034"/>
    </row>
    <row r="1035" spans="5:5">
      <c r="E1035"/>
    </row>
    <row r="1036" spans="5:5">
      <c r="E1036"/>
    </row>
    <row r="1037" spans="5:5">
      <c r="E1037"/>
    </row>
    <row r="1038" spans="5:5">
      <c r="E1038"/>
    </row>
    <row r="1039" spans="5:5">
      <c r="E1039"/>
    </row>
    <row r="1040" spans="5:5">
      <c r="E1040"/>
    </row>
    <row r="1041" spans="5:5">
      <c r="E1041"/>
    </row>
    <row r="1042" spans="5:5">
      <c r="E1042"/>
    </row>
    <row r="1043" spans="5:5">
      <c r="E1043"/>
    </row>
    <row r="1044" spans="5:5">
      <c r="E1044"/>
    </row>
    <row r="1045" spans="5:5">
      <c r="E1045"/>
    </row>
    <row r="1046" spans="5:5">
      <c r="E1046"/>
    </row>
    <row r="1047" spans="5:5">
      <c r="E1047"/>
    </row>
    <row r="1048" spans="5:5">
      <c r="E1048"/>
    </row>
    <row r="1049" spans="5:5">
      <c r="E1049"/>
    </row>
    <row r="1050" spans="5:5">
      <c r="E1050"/>
    </row>
    <row r="1051" spans="5:5">
      <c r="E1051"/>
    </row>
    <row r="1052" spans="5:5">
      <c r="E1052"/>
    </row>
    <row r="1053" spans="5:5">
      <c r="E1053"/>
    </row>
    <row r="1054" spans="5:5">
      <c r="E1054"/>
    </row>
    <row r="1055" spans="5:5">
      <c r="E1055"/>
    </row>
    <row r="1056" spans="5:5">
      <c r="E1056"/>
    </row>
    <row r="1057" spans="5:5">
      <c r="E1057"/>
    </row>
    <row r="1058" spans="5:5">
      <c r="E1058"/>
    </row>
    <row r="1059" spans="5:5">
      <c r="E1059"/>
    </row>
    <row r="1060" spans="5:5">
      <c r="E1060"/>
    </row>
    <row r="1061" spans="5:5">
      <c r="E1061"/>
    </row>
    <row r="1062" spans="5:5">
      <c r="E1062"/>
    </row>
    <row r="1063" spans="5:5">
      <c r="E1063"/>
    </row>
    <row r="1064" spans="5:5">
      <c r="E1064"/>
    </row>
    <row r="1065" spans="5:5">
      <c r="E1065"/>
    </row>
    <row r="1066" spans="5:5">
      <c r="E1066"/>
    </row>
    <row r="1067" spans="5:5">
      <c r="E1067"/>
    </row>
    <row r="1068" spans="5:5">
      <c r="E1068"/>
    </row>
    <row r="1069" spans="5:5">
      <c r="E1069"/>
    </row>
    <row r="1070" spans="5:5">
      <c r="E1070"/>
    </row>
    <row r="1071" spans="5:5">
      <c r="E1071"/>
    </row>
    <row r="1072" spans="5:5">
      <c r="E1072"/>
    </row>
    <row r="1073" spans="5:5">
      <c r="E1073"/>
    </row>
    <row r="1074" spans="5:5">
      <c r="E1074"/>
    </row>
    <row r="1075" spans="5:5">
      <c r="E1075"/>
    </row>
    <row r="1076" spans="5:5">
      <c r="E1076"/>
    </row>
    <row r="1077" spans="5:5">
      <c r="E1077"/>
    </row>
    <row r="1078" spans="5:5">
      <c r="E1078"/>
    </row>
    <row r="1079" spans="5:5">
      <c r="E1079"/>
    </row>
    <row r="1080" spans="5:5">
      <c r="E1080"/>
    </row>
    <row r="1081" spans="5:5">
      <c r="E1081"/>
    </row>
    <row r="1082" spans="5:5">
      <c r="E1082"/>
    </row>
    <row r="1083" spans="5:5">
      <c r="E1083"/>
    </row>
    <row r="1084" spans="5:5">
      <c r="E1084"/>
    </row>
    <row r="1085" spans="5:5">
      <c r="E1085"/>
    </row>
    <row r="1086" spans="5:5">
      <c r="E1086"/>
    </row>
    <row r="1087" spans="5:5">
      <c r="E1087"/>
    </row>
    <row r="1088" spans="5:5">
      <c r="E1088"/>
    </row>
    <row r="1089" spans="5:5">
      <c r="E1089"/>
    </row>
    <row r="1090" spans="5:5">
      <c r="E1090"/>
    </row>
    <row r="1091" spans="5:5">
      <c r="E1091"/>
    </row>
    <row r="1092" spans="5:5">
      <c r="E1092"/>
    </row>
    <row r="1093" spans="5:5">
      <c r="E1093"/>
    </row>
    <row r="1094" spans="5:5">
      <c r="E1094"/>
    </row>
    <row r="1095" spans="5:5">
      <c r="E1095"/>
    </row>
    <row r="1096" spans="5:5">
      <c r="E1096"/>
    </row>
    <row r="1097" spans="5:5">
      <c r="E1097"/>
    </row>
    <row r="1098" spans="5:5">
      <c r="E1098"/>
    </row>
    <row r="1099" spans="5:5">
      <c r="E1099"/>
    </row>
    <row r="1100" spans="5:5">
      <c r="E1100"/>
    </row>
    <row r="1101" spans="5:5">
      <c r="E1101"/>
    </row>
    <row r="1102" spans="5:5">
      <c r="E1102"/>
    </row>
    <row r="1103" spans="5:5">
      <c r="E1103"/>
    </row>
    <row r="1104" spans="5:5">
      <c r="E1104"/>
    </row>
    <row r="1105" spans="5:5">
      <c r="E1105"/>
    </row>
    <row r="1106" spans="5:5">
      <c r="E1106"/>
    </row>
    <row r="1107" spans="5:5">
      <c r="E1107"/>
    </row>
    <row r="1108" spans="5:5">
      <c r="E1108"/>
    </row>
    <row r="1109" spans="5:5">
      <c r="E1109"/>
    </row>
    <row r="1110" spans="5:5">
      <c r="E1110"/>
    </row>
    <row r="1111" spans="5:5">
      <c r="E1111"/>
    </row>
    <row r="1112" spans="5:5">
      <c r="E1112"/>
    </row>
    <row r="1113" spans="5:5">
      <c r="E1113"/>
    </row>
    <row r="1114" spans="5:5">
      <c r="E1114"/>
    </row>
    <row r="1115" spans="5:5">
      <c r="E1115"/>
    </row>
    <row r="1116" spans="5:5">
      <c r="E1116"/>
    </row>
    <row r="1117" spans="5:5">
      <c r="E1117"/>
    </row>
    <row r="1118" spans="5:5">
      <c r="E1118"/>
    </row>
    <row r="1119" spans="5:5">
      <c r="E1119"/>
    </row>
    <row r="1120" spans="5:5">
      <c r="E1120"/>
    </row>
    <row r="1121" spans="5:5">
      <c r="E1121"/>
    </row>
    <row r="1122" spans="5:5">
      <c r="E1122"/>
    </row>
    <row r="1123" spans="5:5">
      <c r="E1123"/>
    </row>
    <row r="1124" spans="5:5">
      <c r="E1124"/>
    </row>
    <row r="1125" spans="5:5">
      <c r="E1125"/>
    </row>
    <row r="1126" spans="5:5">
      <c r="E1126"/>
    </row>
    <row r="1127" spans="5:5">
      <c r="E1127"/>
    </row>
    <row r="1128" spans="5:5">
      <c r="E1128"/>
    </row>
    <row r="1129" spans="5:5">
      <c r="E1129"/>
    </row>
    <row r="1130" spans="5:5">
      <c r="E1130"/>
    </row>
    <row r="1131" spans="5:5">
      <c r="E1131"/>
    </row>
    <row r="1132" spans="5:5">
      <c r="E1132"/>
    </row>
    <row r="1133" spans="5:5">
      <c r="E1133"/>
    </row>
    <row r="1134" spans="5:5">
      <c r="E1134"/>
    </row>
    <row r="1135" spans="5:5">
      <c r="E1135"/>
    </row>
    <row r="1136" spans="5:5">
      <c r="E1136"/>
    </row>
    <row r="1137" spans="5:5">
      <c r="E1137"/>
    </row>
    <row r="1138" spans="5:5">
      <c r="E1138"/>
    </row>
    <row r="1139" spans="5:5">
      <c r="E1139"/>
    </row>
    <row r="1140" spans="5:5">
      <c r="E1140"/>
    </row>
    <row r="1141" spans="5:5">
      <c r="E1141"/>
    </row>
    <row r="1142" spans="5:5">
      <c r="E1142"/>
    </row>
    <row r="1143" spans="5:5">
      <c r="E1143"/>
    </row>
    <row r="1144" spans="5:5">
      <c r="E1144"/>
    </row>
    <row r="1145" spans="5:5">
      <c r="E1145"/>
    </row>
    <row r="1146" spans="5:5">
      <c r="E1146"/>
    </row>
    <row r="1147" spans="5:5">
      <c r="E1147"/>
    </row>
    <row r="1148" spans="5:5">
      <c r="E1148"/>
    </row>
    <row r="1149" spans="5:5">
      <c r="E1149"/>
    </row>
    <row r="1150" spans="5:5">
      <c r="E1150"/>
    </row>
    <row r="1151" spans="5:5">
      <c r="E1151"/>
    </row>
    <row r="1152" spans="5:5">
      <c r="E1152"/>
    </row>
    <row r="1153" spans="5:6">
      <c r="E1153"/>
    </row>
    <row r="1154" spans="5:6">
      <c r="E1154"/>
    </row>
    <row r="1155" spans="5:6">
      <c r="E1155"/>
    </row>
    <row r="1156" spans="5:6">
      <c r="E1156"/>
    </row>
    <row r="1157" spans="5:6">
      <c r="E1157"/>
    </row>
    <row r="1158" spans="5:6">
      <c r="E1158"/>
    </row>
    <row r="1159" spans="5:6">
      <c r="E1159"/>
    </row>
    <row r="1162" spans="5:6">
      <c r="F1162">
        <v>-26</v>
      </c>
    </row>
  </sheetData>
  <autoFilter ref="A2:J394"/>
  <pageMargins left="0.19685039370078741" right="0.39370078740157483" top="0.39370078740157483" bottom="0.39370078740157483" header="0.31496062992125984" footer="0.31496062992125984"/>
  <pageSetup scale="50" orientation="portrait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Junio</vt:lpstr>
      <vt:lpstr>Junio!Área_de_impresión</vt:lpstr>
      <vt:lpstr>Junio!Títulos_a_imprimir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fvolpe</dc:creator>
  <cp:lastModifiedBy>fvolpe</cp:lastModifiedBy>
  <cp:lastPrinted>2020-08-25T14:29:06Z</cp:lastPrinted>
  <dcterms:created xsi:type="dcterms:W3CDTF">2017-03-31T14:53:56Z</dcterms:created>
  <dcterms:modified xsi:type="dcterms:W3CDTF">2021-01-13T20:09:54Z</dcterms:modified>
</cp:coreProperties>
</file>