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SMaipu\DNGFF\LAURA FISCINA\PETROLERAS\pagos web\"/>
    </mc:Choice>
  </mc:AlternateContent>
  <bookViews>
    <workbookView xWindow="-120" yWindow="-120" windowWidth="20730" windowHeight="111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1" i="1"/>
  <c r="E31" i="1" l="1"/>
  <c r="E32" i="1" s="1"/>
</calcChain>
</file>

<file path=xl/sharedStrings.xml><?xml version="1.0" encoding="utf-8"?>
<sst xmlns="http://schemas.openxmlformats.org/spreadsheetml/2006/main" count="58" uniqueCount="30">
  <si>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</si>
  <si>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</si>
  <si>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</si>
  <si>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</si>
  <si>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</si>
  <si>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</si>
  <si>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</si>
  <si>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</si>
  <si>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</si>
  <si>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SALDO FINAL</t>
  </si>
  <si>
    <t>SF</t>
  </si>
  <si>
    <t>B-02018-00000421</t>
  </si>
  <si>
    <t>B-02018-00000613</t>
  </si>
  <si>
    <t>B-02018-00000617</t>
  </si>
  <si>
    <t>B-02018-00000621</t>
  </si>
  <si>
    <t>NC-02017-00001667/1668</t>
  </si>
  <si>
    <t>B-06826-00000358</t>
  </si>
  <si>
    <t>B-06936-00000002</t>
  </si>
  <si>
    <t>B-05005-00000024/25</t>
  </si>
  <si>
    <t>B-05005-00000028/29</t>
  </si>
  <si>
    <t>B-05005-00000036/37</t>
  </si>
  <si>
    <t>NC-05005-00000009/10</t>
  </si>
  <si>
    <t>B-08002-00000201</t>
  </si>
  <si>
    <t>B-08002-00000229</t>
  </si>
  <si>
    <t>B-08002-00000232</t>
  </si>
  <si>
    <t>B-08002-00000237</t>
  </si>
  <si>
    <t>NC-08002-00000024/NC-08002-00000025</t>
  </si>
  <si>
    <t xml:space="preserve">TOTAL </t>
  </si>
  <si>
    <t>Envio al BNA dia 11/12/2020</t>
  </si>
  <si>
    <t>CABA  28/12/2020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</si>
</sst>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\ #,##0.00;[Red]\-&quot;$&quot;\ #,##0.00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 * #,##0.00_ ;_ * \-#,##0.00_ ;_ * &quot;-&quot;??_ ;_ @_ "/>
    <numFmt numFmtId="167" formatCode="&quot;$&quot;\ #,##0.00;&quot;$&quot;\ \-#,##0.00"/>
    <numFmt numFmtId="168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8" fontId="0" fillId="0" borderId="0" xfId="0" applyNumberFormat="1"/>
    <xf numFmtId="167" fontId="0" fillId="0" borderId="1" xfId="0" applyNumberFormat="1" applyBorder="1" applyAlignment="1">
      <alignment horizontal="center" vertical="center"/>
    </xf>
    <xf numFmtId="168" fontId="0" fillId="0" borderId="0" xfId="5" applyNumberFormat="1" applyFont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7" fontId="0" fillId="2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8" fontId="0" fillId="0" borderId="8" xfId="0" applyNumberFormat="1" applyBorder="1" applyAlignment="1">
      <alignment horizontal="center" vertical="center"/>
    </xf>
    <xf numFmtId="8" fontId="2" fillId="0" borderId="7" xfId="0" applyNumberFormat="1" applyFont="1" applyBorder="1" applyAlignment="1">
      <alignment horizontal="center" vertical="center"/>
    </xf>
    <xf numFmtId="0" fontId="4" fillId="0" borderId="0" xfId="0" applyFont="1"/>
  </cellXfs>
  <cellStyles count="6">
    <cellStyle name="Millares 2" xfId="2"/>
    <cellStyle name="Millares 3" xfId="1"/>
    <cellStyle name="Moneda 2" xfId="3"/>
    <cellStyle name="Normal" xfId="0" builtinId="0"/>
    <cellStyle name="Normal 2" xfId="4"/>
    <cellStyle name="Porcentaje" xfId="5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sqref="A1:E35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5" bestFit="1" customWidth="1"/>
    <col min="5" max="5" width="15.140625" customWidth="1"/>
    <col min="6" max="6" width="15.140625" bestFit="1" customWidth="1"/>
  </cols>
  <sheetData>
    <row r="1" spans="1:6" ht="18.75" x14ac:dyDescent="0.3">
      <c r="A1" s="16" t="s">
        <v>28</v>
      </c>
    </row>
    <row r="2" spans="1:6" ht="15.75" thickBot="1" x14ac:dyDescent="0.3"/>
    <row r="3" spans="1:6" x14ac:dyDescent="0.25">
      <c r="A3" s="8" t="s">
        <v>0</v>
      </c>
      <c r="B3" s="9"/>
      <c r="C3" s="9"/>
      <c r="D3" s="9"/>
      <c r="E3" s="9"/>
    </row>
    <row r="4" spans="1:6" ht="15.75" thickBot="1" x14ac:dyDescent="0.3">
      <c r="A4" s="10"/>
      <c r="B4" s="11"/>
      <c r="C4" s="11"/>
      <c r="D4" s="11"/>
      <c r="E4" s="11"/>
    </row>
    <row r="5" spans="1:6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</row>
    <row r="6" spans="1:6" x14ac:dyDescent="0.25">
      <c r="A6" s="2">
        <v>43862</v>
      </c>
      <c r="B6" s="1" t="s">
        <v>8</v>
      </c>
      <c r="C6" s="1">
        <v>3</v>
      </c>
      <c r="D6" s="1" t="s">
        <v>11</v>
      </c>
      <c r="E6" s="6">
        <v>37872400</v>
      </c>
    </row>
    <row r="7" spans="1:6" x14ac:dyDescent="0.25">
      <c r="A7" s="2">
        <v>44044</v>
      </c>
      <c r="B7" s="1" t="s">
        <v>8</v>
      </c>
      <c r="C7" s="1">
        <v>1</v>
      </c>
      <c r="D7" s="1" t="s">
        <v>12</v>
      </c>
      <c r="E7" s="4">
        <v>72156000</v>
      </c>
    </row>
    <row r="8" spans="1:6" x14ac:dyDescent="0.25">
      <c r="A8" s="2">
        <v>44044</v>
      </c>
      <c r="B8" s="1" t="s">
        <v>8</v>
      </c>
      <c r="C8" s="1">
        <v>2</v>
      </c>
      <c r="D8" s="1" t="s">
        <v>13</v>
      </c>
      <c r="E8" s="4">
        <v>36078000</v>
      </c>
    </row>
    <row r="9" spans="1:6" x14ac:dyDescent="0.25">
      <c r="A9" s="2">
        <v>44044</v>
      </c>
      <c r="B9" s="1" t="s">
        <v>8</v>
      </c>
      <c r="C9" s="1">
        <v>3</v>
      </c>
      <c r="D9" s="1" t="s">
        <v>14</v>
      </c>
      <c r="E9" s="4">
        <v>37326900</v>
      </c>
    </row>
    <row r="10" spans="1:6" ht="15.75" thickBot="1" x14ac:dyDescent="0.3">
      <c r="A10" s="2">
        <v>44044</v>
      </c>
      <c r="B10" s="1" t="s">
        <v>9</v>
      </c>
      <c r="C10" s="1" t="s">
        <v>10</v>
      </c>
      <c r="D10" s="1" t="s">
        <v>15</v>
      </c>
      <c r="E10" s="14">
        <v>-8413002</v>
      </c>
    </row>
    <row r="11" spans="1:6" ht="19.5" customHeight="1" thickBot="1" x14ac:dyDescent="0.3">
      <c r="A11" s="12"/>
      <c r="B11" s="13"/>
      <c r="C11" s="13"/>
      <c r="D11" s="13"/>
      <c r="E11" s="15">
        <f>SUM(E6:E10)</f>
        <v>175020298</v>
      </c>
      <c r="F11" s="7"/>
    </row>
    <row r="12" spans="1:6" x14ac:dyDescent="0.25">
      <c r="A12" s="8" t="s">
        <v>6</v>
      </c>
      <c r="B12" s="9"/>
      <c r="C12" s="9"/>
      <c r="D12" s="9"/>
      <c r="E12" s="9"/>
    </row>
    <row r="13" spans="1:6" ht="15.75" thickBot="1" x14ac:dyDescent="0.3">
      <c r="A13" s="10"/>
      <c r="B13" s="11"/>
      <c r="C13" s="11"/>
      <c r="D13" s="11"/>
      <c r="E13" s="11"/>
    </row>
    <row r="14" spans="1:6" x14ac:dyDescent="0.25">
      <c r="A14" s="3" t="s">
        <v>1</v>
      </c>
      <c r="B14" s="3" t="s">
        <v>2</v>
      </c>
      <c r="C14" s="3" t="s">
        <v>3</v>
      </c>
      <c r="D14" s="3" t="s">
        <v>4</v>
      </c>
      <c r="E14" s="3" t="s">
        <v>5</v>
      </c>
      <c r="F14" s="5"/>
    </row>
    <row r="15" spans="1:6" x14ac:dyDescent="0.25">
      <c r="A15" s="2">
        <v>43831</v>
      </c>
      <c r="B15" s="1" t="s">
        <v>9</v>
      </c>
      <c r="C15" s="1" t="s">
        <v>10</v>
      </c>
      <c r="D15" s="1" t="s">
        <v>16</v>
      </c>
      <c r="E15" s="6">
        <v>5033845.13</v>
      </c>
    </row>
    <row r="16" spans="1:6" x14ac:dyDescent="0.25">
      <c r="A16" s="2">
        <v>43891</v>
      </c>
      <c r="B16" s="1" t="s">
        <v>8</v>
      </c>
      <c r="C16" s="1">
        <v>1</v>
      </c>
      <c r="D16" s="1" t="s">
        <v>17</v>
      </c>
      <c r="E16" s="4">
        <v>74566000</v>
      </c>
    </row>
    <row r="17" spans="1:6" x14ac:dyDescent="0.25">
      <c r="A17" s="2">
        <v>44044</v>
      </c>
      <c r="B17" s="1" t="s">
        <v>8</v>
      </c>
      <c r="C17" s="1">
        <v>1</v>
      </c>
      <c r="D17" s="1" t="s">
        <v>18</v>
      </c>
      <c r="E17" s="4">
        <v>49531000</v>
      </c>
    </row>
    <row r="18" spans="1:6" x14ac:dyDescent="0.25">
      <c r="A18" s="2">
        <v>44044</v>
      </c>
      <c r="B18" s="1" t="s">
        <v>8</v>
      </c>
      <c r="C18" s="1">
        <v>2</v>
      </c>
      <c r="D18" s="1" t="s">
        <v>19</v>
      </c>
      <c r="E18" s="4">
        <v>24765500</v>
      </c>
    </row>
    <row r="19" spans="1:6" x14ac:dyDescent="0.25">
      <c r="A19" s="2">
        <v>44044</v>
      </c>
      <c r="B19" s="1" t="s">
        <v>8</v>
      </c>
      <c r="C19" s="1">
        <v>3</v>
      </c>
      <c r="D19" s="1" t="s">
        <v>20</v>
      </c>
      <c r="E19" s="4">
        <v>19812400</v>
      </c>
    </row>
    <row r="20" spans="1:6" ht="15.75" thickBot="1" x14ac:dyDescent="0.3">
      <c r="A20" s="2">
        <v>44044</v>
      </c>
      <c r="B20" s="1" t="s">
        <v>9</v>
      </c>
      <c r="C20" s="1" t="s">
        <v>10</v>
      </c>
      <c r="D20" s="1" t="s">
        <v>21</v>
      </c>
      <c r="E20" s="4">
        <v>-3656591.49</v>
      </c>
    </row>
    <row r="21" spans="1:6" ht="15.75" thickBot="1" x14ac:dyDescent="0.3">
      <c r="A21" s="12"/>
      <c r="B21" s="13"/>
      <c r="C21" s="13"/>
      <c r="D21" s="13"/>
      <c r="E21" s="15">
        <f>SUM(E15:E20)</f>
        <v>170052153.63999999</v>
      </c>
      <c r="F21" s="7"/>
    </row>
    <row r="22" spans="1:6" ht="15.75" thickBot="1" x14ac:dyDescent="0.3"/>
    <row r="23" spans="1:6" x14ac:dyDescent="0.25">
      <c r="A23" s="8" t="s">
        <v>7</v>
      </c>
      <c r="B23" s="9"/>
      <c r="C23" s="9"/>
      <c r="D23" s="9"/>
      <c r="E23" s="9"/>
    </row>
    <row r="24" spans="1:6" ht="15.75" thickBot="1" x14ac:dyDescent="0.3">
      <c r="A24" s="10"/>
      <c r="B24" s="11"/>
      <c r="C24" s="11"/>
      <c r="D24" s="11"/>
      <c r="E24" s="11"/>
    </row>
    <row r="25" spans="1:6" x14ac:dyDescent="0.25">
      <c r="A25" s="3" t="s">
        <v>1</v>
      </c>
      <c r="B25" s="3" t="s">
        <v>2</v>
      </c>
      <c r="C25" s="3" t="s">
        <v>3</v>
      </c>
      <c r="D25" s="3" t="s">
        <v>4</v>
      </c>
      <c r="E25" s="3" t="s">
        <v>5</v>
      </c>
      <c r="F25" s="5"/>
    </row>
    <row r="26" spans="1:6" x14ac:dyDescent="0.25">
      <c r="A26" s="2">
        <v>43862</v>
      </c>
      <c r="B26" s="1" t="s">
        <v>9</v>
      </c>
      <c r="C26" s="1" t="s">
        <v>10</v>
      </c>
      <c r="D26" s="1" t="s">
        <v>22</v>
      </c>
      <c r="E26" s="6">
        <v>1787738.14</v>
      </c>
    </row>
    <row r="27" spans="1:6" x14ac:dyDescent="0.25">
      <c r="A27" s="2">
        <v>44044</v>
      </c>
      <c r="B27" s="1" t="s">
        <v>8</v>
      </c>
      <c r="C27" s="1">
        <v>1</v>
      </c>
      <c r="D27" s="1" t="s">
        <v>23</v>
      </c>
      <c r="E27" s="6">
        <v>29294000</v>
      </c>
    </row>
    <row r="28" spans="1:6" x14ac:dyDescent="0.25">
      <c r="A28" s="2">
        <v>44044</v>
      </c>
      <c r="B28" s="1" t="s">
        <v>8</v>
      </c>
      <c r="C28" s="1">
        <v>2</v>
      </c>
      <c r="D28" s="1" t="s">
        <v>24</v>
      </c>
      <c r="E28" s="6">
        <v>14647000</v>
      </c>
    </row>
    <row r="29" spans="1:6" x14ac:dyDescent="0.25">
      <c r="A29" s="2">
        <v>44044</v>
      </c>
      <c r="B29" s="1" t="s">
        <v>8</v>
      </c>
      <c r="C29" s="1">
        <v>3</v>
      </c>
      <c r="D29" s="1" t="s">
        <v>25</v>
      </c>
      <c r="E29" s="4">
        <v>11717600</v>
      </c>
    </row>
    <row r="30" spans="1:6" ht="15.75" thickBot="1" x14ac:dyDescent="0.3">
      <c r="A30" s="2">
        <v>44044</v>
      </c>
      <c r="B30" s="1" t="s">
        <v>9</v>
      </c>
      <c r="C30" s="1" t="s">
        <v>10</v>
      </c>
      <c r="D30" s="1" t="s">
        <v>26</v>
      </c>
      <c r="E30" s="4">
        <v>-7690305.1299999999</v>
      </c>
    </row>
    <row r="31" spans="1:6" ht="15.75" thickBot="1" x14ac:dyDescent="0.3">
      <c r="A31" s="12"/>
      <c r="B31" s="13"/>
      <c r="C31" s="13"/>
      <c r="D31" s="13"/>
      <c r="E31" s="15">
        <f>SUM(E26:E30)</f>
        <v>49756033.009999998</v>
      </c>
      <c r="F31" s="7"/>
    </row>
    <row r="32" spans="1:6" ht="15.75" thickBot="1" x14ac:dyDescent="0.3">
      <c r="A32" s="12"/>
      <c r="B32" s="13"/>
      <c r="C32" s="13"/>
      <c r="D32" s="13" t="s">
        <v>27</v>
      </c>
      <c r="E32" s="15">
        <f>+E31+E21+E11</f>
        <v>394828484.64999998</v>
      </c>
    </row>
    <row r="34" spans="1:1" x14ac:dyDescent="0.25">
      <c r="A34" t="s">
        <v>29</v>
      </c>
    </row>
  </sheetData>
  <mergeCells count="3">
    <mergeCell ref="A3:E4"/>
    <mergeCell ref="A12:E13"/>
    <mergeCell ref="A23:E24"/>
  </mergeCells>
  <conditionalFormatting sqref="B30:C30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Laura Fiscina</cp:lastModifiedBy>
  <cp:lastPrinted>2020-12-28T22:00:15Z</cp:lastPrinted>
  <dcterms:created xsi:type="dcterms:W3CDTF">2020-08-26T20:58:45Z</dcterms:created>
  <dcterms:modified xsi:type="dcterms:W3CDTF">2020-12-28T22:00:48Z</dcterms:modified>
</cp:coreProperties>
</file>