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8_{860F2CFB-3ED7-4D2B-BD29-BA3D5750B9F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Febrero" sheetId="5" r:id="rId1"/>
  </sheets>
  <definedNames>
    <definedName name="_xlnm._FilterDatabase" localSheetId="0" hidden="1">Febrero!$A$2:$K$393</definedName>
    <definedName name="_xlnm.Print_Area" localSheetId="0">Febrero!$A$1:$I$393</definedName>
    <definedName name="_xlnm.Print_Titles" localSheetId="0">Febrero!$1:$2</definedName>
  </definedNames>
  <calcPr calcId="181029"/>
</workbook>
</file>

<file path=xl/calcChain.xml><?xml version="1.0" encoding="utf-8"?>
<calcChain xmlns="http://schemas.openxmlformats.org/spreadsheetml/2006/main">
  <c r="G393" i="5" l="1"/>
  <c r="I77" i="5"/>
  <c r="I79" i="5"/>
  <c r="I78" i="5"/>
  <c r="I14" i="5"/>
  <c r="H393" i="5" l="1"/>
  <c r="I60" i="5"/>
  <c r="I150" i="5"/>
  <c r="I166" i="5"/>
  <c r="I214" i="5"/>
  <c r="I230" i="5"/>
  <c r="I254" i="5"/>
  <c r="I262" i="5"/>
  <c r="I278" i="5"/>
  <c r="I342" i="5"/>
  <c r="I366" i="5"/>
  <c r="I376" i="5"/>
  <c r="I384" i="5"/>
  <c r="I15" i="5"/>
  <c r="I31" i="5"/>
  <c r="I114" i="5"/>
  <c r="I129" i="5"/>
  <c r="I277" i="5"/>
  <c r="I285" i="5"/>
  <c r="I309" i="5"/>
  <c r="I325" i="5"/>
  <c r="I333" i="5"/>
  <c r="I349" i="5"/>
  <c r="I365" i="5"/>
  <c r="I375" i="5"/>
  <c r="I383" i="5"/>
  <c r="I21" i="5"/>
  <c r="I29" i="5"/>
  <c r="I37" i="5"/>
  <c r="I41" i="5"/>
  <c r="I49" i="5"/>
  <c r="I84" i="5"/>
  <c r="I88" i="5"/>
  <c r="I100" i="5"/>
  <c r="I104" i="5"/>
  <c r="I112" i="5"/>
  <c r="I123" i="5"/>
  <c r="I135" i="5"/>
  <c r="I139" i="5"/>
  <c r="I147" i="5"/>
  <c r="I151" i="5"/>
  <c r="I155" i="5"/>
  <c r="I171" i="5"/>
  <c r="I179" i="5"/>
  <c r="I199" i="5"/>
  <c r="I203" i="5"/>
  <c r="I211" i="5"/>
  <c r="I215" i="5"/>
  <c r="I219" i="5"/>
  <c r="I247" i="5"/>
  <c r="I259" i="5"/>
  <c r="I283" i="5"/>
  <c r="I287" i="5"/>
  <c r="I291" i="5"/>
  <c r="I295" i="5"/>
  <c r="I299" i="5"/>
  <c r="I307" i="5"/>
  <c r="I319" i="5"/>
  <c r="I323" i="5"/>
  <c r="I331" i="5"/>
  <c r="I343" i="5"/>
  <c r="I363" i="5"/>
  <c r="I367" i="5"/>
  <c r="I377" i="5"/>
  <c r="I381" i="5"/>
  <c r="I389" i="5"/>
  <c r="I146" i="5"/>
  <c r="I194" i="5"/>
  <c r="I210" i="5"/>
  <c r="I282" i="5"/>
  <c r="I290" i="5"/>
  <c r="I330" i="5"/>
  <c r="I338" i="5"/>
  <c r="I346" i="5"/>
  <c r="I354" i="5"/>
  <c r="I362" i="5"/>
  <c r="I388" i="5"/>
  <c r="I51" i="5"/>
  <c r="I67" i="5"/>
  <c r="I75" i="5"/>
  <c r="I94" i="5"/>
  <c r="I261" i="5"/>
  <c r="I273" i="5"/>
  <c r="I305" i="5"/>
  <c r="I329" i="5"/>
  <c r="I337" i="5"/>
  <c r="I353" i="5"/>
  <c r="I379" i="5"/>
  <c r="I9" i="5"/>
  <c r="I26" i="5"/>
  <c r="I58" i="5"/>
  <c r="I70" i="5"/>
  <c r="I85" i="5"/>
  <c r="I89" i="5"/>
  <c r="I93" i="5"/>
  <c r="I109" i="5"/>
  <c r="I117" i="5"/>
  <c r="I124" i="5"/>
  <c r="I152" i="5"/>
  <c r="I164" i="5"/>
  <c r="I184" i="5"/>
  <c r="I212" i="5"/>
  <c r="I216" i="5"/>
  <c r="I264" i="5"/>
  <c r="I296" i="5"/>
  <c r="I356" i="5"/>
  <c r="I360" i="5"/>
  <c r="I368" i="5"/>
  <c r="I120" i="5"/>
  <c r="I136" i="5"/>
  <c r="I267" i="5"/>
  <c r="I347" i="5"/>
  <c r="I116" i="5"/>
  <c r="I242" i="5"/>
  <c r="I12" i="5"/>
  <c r="I45" i="5"/>
  <c r="I73" i="5"/>
  <c r="I130" i="5"/>
  <c r="I249" i="5"/>
  <c r="I257" i="5"/>
  <c r="I321" i="5"/>
  <c r="I361" i="5"/>
  <c r="I47" i="5"/>
  <c r="I63" i="5"/>
  <c r="I110" i="5"/>
  <c r="I311" i="5"/>
  <c r="I327" i="5"/>
  <c r="I30" i="5"/>
  <c r="I62" i="5"/>
  <c r="I270" i="5"/>
  <c r="I145" i="5"/>
  <c r="I272" i="5"/>
  <c r="I222" i="5"/>
  <c r="I5" i="5"/>
  <c r="I228" i="5"/>
  <c r="I385" i="5"/>
  <c r="I341" i="5"/>
  <c r="I301" i="5"/>
  <c r="I245" i="5"/>
  <c r="I198" i="5"/>
  <c r="I182" i="5"/>
  <c r="I126" i="5"/>
  <c r="I358" i="5"/>
  <c r="I266" i="5"/>
  <c r="I234" i="5"/>
  <c r="I187" i="5"/>
  <c r="I65" i="5"/>
  <c r="I57" i="5"/>
  <c r="I25" i="5"/>
  <c r="I339" i="5"/>
  <c r="I335" i="5"/>
  <c r="I303" i="5"/>
  <c r="I255" i="5"/>
  <c r="I200" i="5"/>
  <c r="I156" i="5"/>
  <c r="I42" i="5"/>
  <c r="I373" i="5"/>
  <c r="I253" i="5"/>
  <c r="I91" i="5"/>
  <c r="I326" i="5"/>
  <c r="I310" i="5"/>
  <c r="I246" i="5"/>
  <c r="I231" i="5"/>
  <c r="I183" i="5"/>
  <c r="I167" i="5"/>
  <c r="I391" i="5"/>
  <c r="I380" i="5"/>
  <c r="I344" i="5"/>
  <c r="I336" i="5"/>
  <c r="I193" i="5"/>
  <c r="I161" i="5"/>
  <c r="I98" i="5"/>
  <c r="I82" i="5"/>
  <c r="I35" i="5"/>
  <c r="I19" i="5"/>
  <c r="I275" i="5"/>
  <c r="F393" i="5" l="1"/>
  <c r="I340" i="5"/>
  <c r="I300" i="5"/>
  <c r="I284" i="5"/>
  <c r="I260" i="5"/>
  <c r="I236" i="5"/>
  <c r="I205" i="5"/>
  <c r="I173" i="5"/>
  <c r="I103" i="5"/>
  <c r="I95" i="5"/>
  <c r="I40" i="5"/>
  <c r="I32" i="5"/>
  <c r="I370" i="5"/>
  <c r="I387" i="5"/>
  <c r="I289" i="5"/>
  <c r="I372" i="5"/>
  <c r="I334" i="5"/>
  <c r="I302" i="5"/>
  <c r="I352" i="5"/>
  <c r="I320" i="5"/>
  <c r="I312" i="5"/>
  <c r="I304" i="5"/>
  <c r="I288" i="5"/>
  <c r="I280" i="5"/>
  <c r="I248" i="5"/>
  <c r="I240" i="5"/>
  <c r="I209" i="5"/>
  <c r="I177" i="5"/>
  <c r="I107" i="5"/>
  <c r="I72" i="5"/>
  <c r="I44" i="5"/>
  <c r="I28" i="5"/>
  <c r="I11" i="5"/>
  <c r="I294" i="5"/>
  <c r="I22" i="5"/>
  <c r="I297" i="5"/>
  <c r="I61" i="5"/>
  <c r="I382" i="5"/>
  <c r="I374" i="5"/>
  <c r="I364" i="5"/>
  <c r="I276" i="5"/>
  <c r="I141" i="5"/>
  <c r="I125" i="5"/>
  <c r="I324" i="5"/>
  <c r="I308" i="5"/>
  <c r="I111" i="5"/>
  <c r="I76" i="5"/>
  <c r="I64" i="5"/>
  <c r="I48" i="5"/>
  <c r="I16" i="5"/>
  <c r="I322" i="5"/>
  <c r="I306" i="5"/>
  <c r="I286" i="5"/>
  <c r="I105" i="5"/>
  <c r="I74" i="5"/>
  <c r="I46" i="5"/>
  <c r="I13" i="5"/>
  <c r="I359" i="5"/>
  <c r="I263" i="5"/>
  <c r="I232" i="5"/>
  <c r="I168" i="5"/>
  <c r="I140" i="5"/>
  <c r="I371" i="5"/>
  <c r="I345" i="5"/>
  <c r="I265" i="5"/>
  <c r="I350" i="5"/>
  <c r="I274" i="5"/>
  <c r="I258" i="5"/>
  <c r="I390" i="5"/>
  <c r="I348" i="5"/>
  <c r="I292" i="5"/>
  <c r="I221" i="5"/>
  <c r="I189" i="5"/>
  <c r="I157" i="5"/>
  <c r="I392" i="5"/>
  <c r="I369" i="5"/>
  <c r="I313" i="5"/>
  <c r="I241" i="5"/>
  <c r="I226" i="5"/>
  <c r="I178" i="5"/>
  <c r="I162" i="5"/>
  <c r="I122" i="5"/>
  <c r="I318" i="5"/>
  <c r="I180" i="5"/>
  <c r="I328" i="5"/>
  <c r="I256" i="5"/>
  <c r="I225" i="5"/>
  <c r="I316" i="5"/>
  <c r="I108" i="5"/>
  <c r="I357" i="5"/>
  <c r="I332" i="5"/>
  <c r="I355" i="5"/>
  <c r="I10" i="5"/>
  <c r="I27" i="5"/>
  <c r="I43" i="5"/>
  <c r="I59" i="5"/>
  <c r="I71" i="5"/>
  <c r="I90" i="5"/>
  <c r="I106" i="5"/>
  <c r="I121" i="5"/>
  <c r="I137" i="5"/>
  <c r="I153" i="5"/>
  <c r="I169" i="5"/>
  <c r="I185" i="5"/>
  <c r="I201" i="5"/>
  <c r="I217" i="5"/>
  <c r="I53" i="5"/>
  <c r="I378" i="5"/>
  <c r="I269" i="5"/>
  <c r="I271" i="5"/>
  <c r="I281" i="5"/>
  <c r="I317" i="5"/>
  <c r="I7" i="5"/>
  <c r="I138" i="5"/>
  <c r="I293" i="5"/>
  <c r="I251" i="5"/>
  <c r="I315" i="5"/>
  <c r="I92" i="5"/>
  <c r="I250" i="5"/>
  <c r="I314" i="5"/>
  <c r="I142" i="5"/>
  <c r="I174" i="5"/>
  <c r="I206" i="5"/>
  <c r="I237" i="5"/>
  <c r="I39" i="5"/>
  <c r="I86" i="5"/>
  <c r="I133" i="5"/>
  <c r="I165" i="5"/>
  <c r="I197" i="5"/>
  <c r="I229" i="5"/>
  <c r="I80" i="5"/>
  <c r="I143" i="5"/>
  <c r="I207" i="5"/>
  <c r="I99" i="5"/>
  <c r="I154" i="5"/>
  <c r="I186" i="5"/>
  <c r="I218" i="5"/>
  <c r="I38" i="5"/>
  <c r="I54" i="5"/>
  <c r="I101" i="5"/>
  <c r="I132" i="5"/>
  <c r="I148" i="5"/>
  <c r="I196" i="5"/>
  <c r="I243" i="5"/>
  <c r="I386" i="5"/>
  <c r="I298" i="5"/>
  <c r="I158" i="5"/>
  <c r="I190" i="5"/>
  <c r="I4" i="5"/>
  <c r="I23" i="5"/>
  <c r="I55" i="5"/>
  <c r="I102" i="5"/>
  <c r="I118" i="5"/>
  <c r="I149" i="5"/>
  <c r="I181" i="5"/>
  <c r="I213" i="5"/>
  <c r="I244" i="5"/>
  <c r="I175" i="5"/>
  <c r="I238" i="5"/>
  <c r="I68" i="5"/>
  <c r="I279" i="5"/>
  <c r="I252" i="5"/>
  <c r="I268" i="5"/>
  <c r="I33" i="5"/>
  <c r="I96" i="5"/>
  <c r="I127" i="5"/>
  <c r="I159" i="5"/>
  <c r="I191" i="5"/>
  <c r="I20" i="5"/>
  <c r="I52" i="5"/>
  <c r="I83" i="5"/>
  <c r="I115" i="5"/>
  <c r="I18" i="5"/>
  <c r="I34" i="5"/>
  <c r="I50" i="5"/>
  <c r="I66" i="5"/>
  <c r="I81" i="5"/>
  <c r="I97" i="5"/>
  <c r="I113" i="5"/>
  <c r="I128" i="5"/>
  <c r="I144" i="5"/>
  <c r="I160" i="5"/>
  <c r="I176" i="5"/>
  <c r="I192" i="5"/>
  <c r="I208" i="5"/>
  <c r="I224" i="5"/>
  <c r="I239" i="5"/>
  <c r="I351" i="5"/>
  <c r="I17" i="5"/>
  <c r="I69" i="5"/>
  <c r="I131" i="5"/>
  <c r="I163" i="5"/>
  <c r="I195" i="5"/>
  <c r="I227" i="5"/>
  <c r="I24" i="5"/>
  <c r="I56" i="5"/>
  <c r="I87" i="5"/>
  <c r="I119" i="5"/>
  <c r="I3" i="5"/>
  <c r="I223" i="5"/>
  <c r="I170" i="5"/>
  <c r="I202" i="5"/>
  <c r="I233" i="5"/>
  <c r="I172" i="5"/>
  <c r="I188" i="5"/>
  <c r="I204" i="5"/>
  <c r="I220" i="5"/>
  <c r="I235" i="5"/>
  <c r="I36" i="5"/>
  <c r="I134" i="5"/>
  <c r="I6" i="5"/>
  <c r="I8" i="5"/>
  <c r="I393" i="5" l="1"/>
</calcChain>
</file>

<file path=xl/sharedStrings.xml><?xml version="1.0" encoding="utf-8"?>
<sst xmlns="http://schemas.openxmlformats.org/spreadsheetml/2006/main" count="1960" uniqueCount="763">
  <si>
    <t>PROVINCIA</t>
  </si>
  <si>
    <t>MUNICIPIO</t>
  </si>
  <si>
    <t>CUIT</t>
  </si>
  <si>
    <t>RAZON SOCIAL</t>
  </si>
  <si>
    <t>LINEA</t>
  </si>
  <si>
    <t>SISTAU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</si>
  <si>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</si>
  <si>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</si>
  <si>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</si>
  <si>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</si>
  <si>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</si>
  <si>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</si>
  <si>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</si>
  <si>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</si>
  <si>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</si>
  <si>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</si>
  <si>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</si>
  <si>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</si>
  <si>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</si>
  <si>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</si>
  <si>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</si>
  <si>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</si>
  <si>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</si>
  <si>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</si>
  <si>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</si>
  <si>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</si>
  <si>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</si>
  <si>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</si>
  <si>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</si>
  <si>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</si>
  <si>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</si>
  <si>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</si>
  <si>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</si>
  <si>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</si>
  <si>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</si>
  <si>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</si>
  <si>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</si>
  <si>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</si>
  <si>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</si>
  <si>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</si>
  <si>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</si>
  <si>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</si>
  <si>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</si>
  <si>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</si>
  <si>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</si>
  <si>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</si>
  <si>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</si>
  <si>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</si>
  <si>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</si>
  <si>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</si>
  <si>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</si>
  <si>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</si>
  <si>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</si>
  <si>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</si>
  <si>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</si>
  <si>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</si>
  <si>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</si>
  <si>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</si>
  <si>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</si>
  <si>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</si>
  <si>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</si>
  <si>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</si>
  <si>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</si>
  <si>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</si>
  <si>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</si>
  <si>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</si>
  <si>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</si>
  <si>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</si>
  <si>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</si>
  <si>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</si>
  <si>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</si>
  <si>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</si>
  <si>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</si>
  <si>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</si>
  <si>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</si>
  <si>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</si>
  <si>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</si>
  <si>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</si>
  <si>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</si>
  <si>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</si>
  <si>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</si>
  <si>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</si>
  <si>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</si>
  <si>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</si>
  <si>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</si>
  <si>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</si>
  <si>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</si>
  <si>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</si>
  <si>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</si>
  <si>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</si>
  <si>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</si>
  <si>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</si>
  <si>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</si>
  <si>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</si>
  <si>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</si>
  <si>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</si>
  <si>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</si>
  <si>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</si>
  <si>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</si>
  <si>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</si>
  <si>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</si>
  <si>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</si>
  <si>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</si>
  <si>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</si>
  <si>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</si>
  <si>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</si>
  <si>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</si>
  <si>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</si>
  <si>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</si>
  <si>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</si>
  <si>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</si>
  <si>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</si>
  <si>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</si>
  <si>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</si>
  <si>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</si>
  <si>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</si>
  <si>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</si>
  <si>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</si>
  <si>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</si>
  <si>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</si>
  <si>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</si>
  <si>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</si>
  <si>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</si>
  <si>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</si>
  <si>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</si>
  <si>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</si>
  <si>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</si>
  <si>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</si>
  <si>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</si>
  <si>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</si>
  <si>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</si>
  <si>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</si>
  <si>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</si>
  <si>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</si>
  <si>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</si>
  <si>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</si>
  <si>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</si>
  <si>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</si>
  <si>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</si>
  <si>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</si>
  <si>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</si>
  <si>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</si>
  <si>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</si>
  <si>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</si>
  <si>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</si>
  <si>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</si>
  <si>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</si>
  <si>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</si>
  <si>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</si>
  <si>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</si>
  <si>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</si>
  <si>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</si>
  <si>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</si>
  <si>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</si>
  <si>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</si>
  <si>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</si>
  <si>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</si>
  <si>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</si>
  <si>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</si>
  <si>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</si>
  <si>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</si>
  <si>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</si>
  <si>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</si>
  <si>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</si>
  <si>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</si>
  <si>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</si>
  <si>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</si>
  <si>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</si>
  <si>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</si>
  <si>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</si>
  <si>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</si>
  <si>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</si>
  <si>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</si>
  <si>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</si>
  <si>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</si>
  <si>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</si>
  <si>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</si>
  <si>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</si>
  <si>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</si>
  <si>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</si>
  <si>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</si>
  <si>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</si>
  <si>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</si>
  <si>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</si>
  <si>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</si>
  <si>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</si>
  <si>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</si>
  <si>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</si>
  <si>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</si>
  <si>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</si>
  <si>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</si>
  <si>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</si>
  <si>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</si>
  <si>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</si>
  <si>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</si>
  <si>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</si>
  <si>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</si>
  <si>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</si>
  <si>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</si>
  <si>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</si>
  <si>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</si>
  <si>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</si>
  <si>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</si>
  <si>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</si>
  <si>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</si>
  <si>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</si>
  <si>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</si>
  <si>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</si>
  <si>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</si>
  <si>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</si>
  <si>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</si>
  <si>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</si>
  <si>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</si>
  <si>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</si>
  <si>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</si>
  <si>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</si>
  <si>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</si>
  <si>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</si>
  <si>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</si>
  <si>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</si>
  <si>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</si>
  <si>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</si>
  <si>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</si>
  <si>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30-71140342-2</t>
  </si>
  <si>
    <t>EMPRESA DE TRANSPORTES SERGIO A. RIVAS S.R.L.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</si>
  <si>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</si>
  <si>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</si>
  <si>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</si>
  <si>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</si>
  <si>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</si>
  <si>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</si>
  <si>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</si>
  <si>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</si>
  <si>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</si>
  <si>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</si>
  <si>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</si>
  <si>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</si>
  <si>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</si>
  <si>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</si>
  <si>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</si>
  <si>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</si>
  <si>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</si>
  <si>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</si>
  <si>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</si>
  <si>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</si>
  <si>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</si>
  <si>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</si>
  <si>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</si>
  <si>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</si>
  <si>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</si>
  <si>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</si>
  <si>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</si>
  <si>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30-54622469-0</t>
  </si>
  <si>
    <t>EXPRESO LOMAS S.A.</t>
  </si>
  <si>
    <t>243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</si>
  <si>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</si>
  <si>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</si>
  <si>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</si>
  <si>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</si>
  <si>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</si>
  <si>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</si>
  <si>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</si>
  <si>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</si>
  <si>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</si>
  <si>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</si>
  <si>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</si>
  <si>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</si>
  <si>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</si>
  <si>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</si>
  <si>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</si>
  <si>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</si>
  <si>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</si>
  <si>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</si>
  <si>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</si>
  <si>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</si>
  <si>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</si>
  <si>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</si>
  <si>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</si>
  <si>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</si>
  <si>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</si>
  <si>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</si>
  <si>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</si>
  <si>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</si>
  <si>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</si>
  <si>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</si>
  <si>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</si>
  <si>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</si>
  <si>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</si>
  <si>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</si>
  <si>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</si>
  <si>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</si>
  <si>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</si>
  <si>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</si>
  <si>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</si>
  <si>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</si>
  <si>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</si>
  <si>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</si>
  <si>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</si>
  <si>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</si>
  <si>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</si>
  <si>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</si>
  <si>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</si>
  <si>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</si>
  <si>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</si>
  <si>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</si>
  <si>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</si>
  <si>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</si>
  <si>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</si>
  <si>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</si>
  <si>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</si>
  <si>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</si>
  <si>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</si>
  <si>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</si>
  <si>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</si>
  <si>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</si>
  <si>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</si>
  <si>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</si>
  <si>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</si>
  <si>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</si>
  <si>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</si>
  <si>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</si>
  <si>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</si>
  <si>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</si>
  <si>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</si>
  <si>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</si>
  <si>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</si>
  <si>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</si>
  <si>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</si>
  <si>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</si>
  <si>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</si>
  <si>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</si>
  <si>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</si>
  <si>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</si>
  <si>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</si>
  <si>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</si>
  <si>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</si>
  <si>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</si>
  <si>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</si>
  <si>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</si>
  <si>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</si>
  <si>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</si>
  <si>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</si>
  <si>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</si>
  <si>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</si>
  <si>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</si>
  <si>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</si>
  <si>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</si>
  <si>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</si>
  <si>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</si>
  <si>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</si>
  <si>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</si>
  <si>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</si>
  <si>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</si>
  <si>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</si>
  <si>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</si>
  <si>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</si>
  <si>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</si>
  <si>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</si>
  <si>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</si>
  <si>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</si>
  <si>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</si>
  <si>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</si>
  <si>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</si>
  <si>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</si>
  <si>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</si>
  <si>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</si>
  <si>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</si>
  <si>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</si>
  <si>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</si>
  <si>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</si>
  <si>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</si>
  <si>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</si>
  <si>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</si>
  <si>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</si>
  <si>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</si>
  <si>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</si>
  <si>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</si>
  <si>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</si>
  <si>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</si>
  <si>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</si>
  <si>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</si>
  <si>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</si>
  <si>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</si>
  <si>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</si>
  <si>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</si>
  <si>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</si>
  <si>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</si>
  <si>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</si>
  <si>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</si>
  <si>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</si>
  <si>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</si>
  <si>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</si>
  <si>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</si>
  <si>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</si>
  <si>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</si>
  <si>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</si>
  <si>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</si>
  <si>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</si>
  <si>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</si>
  <si>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</si>
  <si>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</si>
  <si>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</si>
  <si>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</si>
  <si>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</si>
  <si>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</si>
  <si>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</si>
  <si>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</si>
  <si>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</si>
  <si>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</si>
  <si>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</si>
  <si>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</si>
  <si>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</si>
  <si>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</si>
  <si>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</si>
  <si>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</si>
  <si>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</si>
  <si>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</si>
  <si>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</si>
  <si>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</si>
  <si>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</si>
  <si>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</si>
  <si>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</si>
  <si>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</si>
  <si>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</si>
  <si>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</si>
  <si>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</si>
  <si>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</si>
  <si>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</si>
  <si>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</si>
  <si>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</si>
  <si>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</si>
  <si>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</si>
  <si>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</si>
  <si>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</si>
  <si>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</si>
  <si>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</si>
  <si>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</si>
  <si>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</si>
  <si>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</si>
  <si>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</si>
  <si>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</si>
  <si>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</si>
  <si>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</si>
  <si>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</si>
  <si>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</si>
  <si>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</si>
  <si>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</si>
  <si>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</si>
  <si>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</si>
  <si>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</si>
  <si>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</si>
  <si>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</si>
  <si>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</si>
  <si>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</si>
  <si>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</si>
  <si>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</si>
  <si>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</si>
  <si>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</si>
  <si>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</si>
  <si>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</si>
  <si>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</si>
  <si>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</si>
  <si>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</si>
  <si>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</si>
  <si>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</si>
  <si>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</si>
  <si>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</si>
  <si>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</si>
  <si>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</si>
  <si>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</si>
  <si>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</si>
  <si>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</si>
  <si>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</si>
  <si>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</si>
  <si>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</si>
  <si>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</si>
  <si>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</si>
  <si>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</si>
  <si>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</si>
  <si>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</si>
  <si>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</si>
  <si>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</si>
  <si>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</si>
  <si>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</si>
  <si>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</si>
  <si>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</si>
  <si>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</si>
  <si>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</si>
  <si>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</si>
  <si>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</si>
  <si>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</si>
  <si>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</si>
  <si>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</si>
  <si>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</si>
  <si>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</si>
  <si>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</si>
  <si>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</si>
  <si>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</si>
  <si>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</si>
  <si>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</si>
  <si>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</si>
  <si>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</si>
  <si>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</si>
  <si>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</si>
  <si>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</si>
  <si>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</si>
  <si>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</si>
  <si>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</si>
  <si>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</si>
  <si>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</si>
  <si>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</si>
  <si>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</si>
  <si>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</si>
  <si>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</si>
  <si>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</si>
  <si>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</si>
  <si>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</si>
  <si>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</si>
  <si>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</si>
  <si>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</si>
  <si>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</si>
  <si>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</si>
  <si>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</si>
  <si>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</si>
  <si>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</si>
  <si>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</si>
  <si>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</si>
  <si>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</si>
  <si>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</si>
  <si>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</si>
  <si>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</si>
  <si>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</si>
  <si>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</si>
  <si>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</si>
  <si>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</si>
  <si>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</si>
  <si>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</si>
  <si>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</si>
  <si>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</si>
  <si>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</si>
  <si>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</si>
  <si>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</si>
  <si>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</si>
  <si>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</si>
  <si>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</si>
  <si>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</si>
  <si>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</si>
  <si>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</si>
  <si>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</si>
  <si>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</si>
  <si>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</si>
  <si>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</si>
  <si>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</si>
  <si>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</si>
  <si>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</si>
  <si>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</si>
  <si>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</si>
  <si>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</si>
  <si>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</si>
  <si>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</si>
  <si>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</si>
  <si>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</si>
  <si>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</si>
  <si>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</si>
  <si>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</si>
  <si>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</si>
  <si>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</si>
  <si>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</si>
  <si>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</si>
  <si>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</si>
  <si>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</si>
  <si>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</si>
  <si>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</si>
  <si>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</si>
  <si>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</si>
  <si>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</si>
  <si>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</si>
  <si>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</si>
  <si>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</si>
  <si>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</si>
  <si>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</si>
  <si>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</si>
  <si>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</si>
  <si>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</si>
  <si>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</si>
  <si>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</si>
  <si>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</si>
  <si>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</si>
  <si>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</si>
  <si>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</si>
  <si>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</si>
  <si>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</si>
  <si>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</si>
  <si>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</si>
  <si>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</si>
  <si>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</si>
  <si>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</si>
  <si>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175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</si>
  <si>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</si>
  <si>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</si>
  <si>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</si>
  <si>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</si>
  <si>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</si>
  <si>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</si>
  <si>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</si>
  <si>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</si>
  <si>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</si>
  <si>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</si>
  <si>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</si>
  <si>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</si>
  <si>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</si>
  <si>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</si>
  <si>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</si>
  <si>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</si>
  <si>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</si>
  <si>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</si>
  <si>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</si>
  <si>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</si>
  <si>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</si>
  <si>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</si>
  <si>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</si>
  <si>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</si>
  <si>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</si>
  <si>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</si>
  <si>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</si>
  <si>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</si>
  <si>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</si>
  <si>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</si>
  <si>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</si>
  <si>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</si>
  <si>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</si>
  <si>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</si>
  <si>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</si>
  <si>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</si>
  <si>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</si>
  <si>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</si>
  <si>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</si>
  <si>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</si>
  <si>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</si>
  <si>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</si>
  <si>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</si>
  <si>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</si>
  <si>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</si>
  <si>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</si>
  <si>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</si>
  <si>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</si>
  <si>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</si>
  <si>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</si>
  <si>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</si>
  <si>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</si>
  <si>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</si>
  <si>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</si>
  <si>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</si>
  <si>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</si>
  <si>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</si>
  <si>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</si>
  <si>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</si>
  <si>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</si>
  <si>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</si>
  <si>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</si>
  <si>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</si>
  <si>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</si>
  <si>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</si>
  <si>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</si>
  <si>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</si>
  <si>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</si>
  <si>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</si>
  <si>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</si>
  <si>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</si>
  <si>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</si>
  <si>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</si>
  <si>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</si>
  <si>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</si>
  <si>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</si>
  <si>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</si>
  <si>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</si>
  <si>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</si>
  <si>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</si>
  <si>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</si>
  <si>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</si>
  <si>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</si>
  <si>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</si>
  <si>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</si>
  <si>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</si>
  <si>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</si>
  <si>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</si>
  <si>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</si>
  <si>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</si>
  <si>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</si>
  <si>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</si>
  <si>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</si>
  <si>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</si>
  <si>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</si>
  <si>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</si>
  <si>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</si>
  <si>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</si>
  <si>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</si>
  <si>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</si>
  <si>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</si>
  <si>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</si>
  <si>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</si>
  <si>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</si>
  <si>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</si>
  <si>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</si>
  <si>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</si>
  <si>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</si>
  <si>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</si>
  <si>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</si>
  <si>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</si>
  <si>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</si>
  <si>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</si>
  <si>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</si>
  <si>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</si>
  <si>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</si>
  <si>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</si>
  <si>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</si>
  <si>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</si>
  <si>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</si>
  <si>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</si>
  <si>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</si>
  <si>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</si>
  <si>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</si>
  <si>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</si>
  <si>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</si>
  <si>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</si>
  <si>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</si>
  <si>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</si>
  <si>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</si>
  <si>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</si>
  <si>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</si>
  <si>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</si>
  <si>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</si>
  <si>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</si>
  <si>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</si>
  <si>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</si>
  <si>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</si>
  <si>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</si>
  <si>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</si>
  <si>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</si>
  <si>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</si>
  <si>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</si>
  <si>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238A</t>
  </si>
  <si>
    <t>30-71596259-0</t>
  </si>
  <si>
    <t>AUTOBUSES BUENOS AIRES SRL TRANSPORTE LARRAZABAL CISA UNION TRANSITORIA UT</t>
  </si>
  <si>
    <t>prov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</si>
  <si>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</si>
  <si>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</si>
  <si>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</si>
  <si>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</si>
  <si>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</si>
  <si>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</si>
  <si>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</si>
  <si>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</si>
  <si>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</si>
  <si>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</si>
  <si>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</si>
  <si>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RCC GT</t>
  </si>
  <si>
    <t>33-71677979-9</t>
  </si>
  <si>
    <t>NUESTRA SEÑORA DEL ROSARIO S.A. UNIÓN TRANSITORIA</t>
  </si>
  <si>
    <t>145</t>
  </si>
  <si>
    <t>Pagos compensaciones AMBA por línea del mes de Febrero de 2021</t>
  </si>
  <si>
    <t xml:space="preserve">502 </t>
  </si>
  <si>
    <t xml:space="preserve">501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</si>
</sst>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/>
    <xf numFmtId="9" fontId="0" fillId="0" borderId="0" xfId="1" applyFont="1"/>
    <xf numFmtId="0" fontId="0" fillId="0" borderId="1" xfId="0" applyBorder="1"/>
    <xf numFmtId="49" fontId="0" fillId="0" borderId="1" xfId="0" applyNumberFormat="1" applyBorder="1"/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0" xfId="2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/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61"/>
  <sheetViews>
    <sheetView tabSelected="1" workbookViewId="0">
      <selection activeCell="H13" sqref="H13"/>
    </sheetView>
  </sheetViews>
  <sheetFormatPr baseColWidth="10" defaultRowHeight="15" x14ac:dyDescent="0.25"/>
  <cols>
    <col min="1" max="1" width="13.7109375" bestFit="1" customWidth="1"/>
    <col min="2" max="2" width="20.5703125" customWidth="1"/>
    <col min="3" max="3" width="14.5703125" customWidth="1"/>
    <col min="4" max="4" width="63.28515625" style="13" customWidth="1"/>
    <col min="5" max="5" width="7.140625" style="2" bestFit="1" customWidth="1"/>
    <col min="6" max="6" width="13.7109375" bestFit="1" customWidth="1"/>
    <col min="7" max="7" width="15.28515625" bestFit="1" customWidth="1"/>
    <col min="8" max="8" width="18.85546875" bestFit="1" customWidth="1"/>
    <col min="9" max="9" width="16.42578125" bestFit="1" customWidth="1"/>
  </cols>
  <sheetData>
    <row r="1" spans="1:11" x14ac:dyDescent="0.25">
      <c r="A1" s="14" t="s">
        <v>760</v>
      </c>
      <c r="B1" s="14"/>
    </row>
    <row r="2" spans="1:11" s="1" customFormat="1" x14ac:dyDescent="0.2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756</v>
      </c>
      <c r="H2" s="10" t="s">
        <v>6</v>
      </c>
      <c r="I2" s="10" t="s">
        <v>751</v>
      </c>
    </row>
    <row r="3" spans="1:11" x14ac:dyDescent="0.25">
      <c r="A3" s="5" t="s">
        <v>7</v>
      </c>
      <c r="B3" s="5" t="s">
        <v>8</v>
      </c>
      <c r="C3" s="5" t="s">
        <v>11</v>
      </c>
      <c r="D3" s="12" t="s">
        <v>12</v>
      </c>
      <c r="E3" s="6" t="s">
        <v>13</v>
      </c>
      <c r="F3" s="7">
        <v>0</v>
      </c>
      <c r="G3" s="7">
        <v>2579686.1826882879</v>
      </c>
      <c r="H3" s="7">
        <v>9889577.2294658665</v>
      </c>
      <c r="I3" s="8">
        <f t="shared" ref="I3:I4" si="0">+SUM(F3:H3)</f>
        <v>12469263.412154155</v>
      </c>
    </row>
    <row r="4" spans="1:11" x14ac:dyDescent="0.25">
      <c r="A4" s="5" t="s">
        <v>7</v>
      </c>
      <c r="B4" s="5" t="s">
        <v>8</v>
      </c>
      <c r="C4" s="5" t="s">
        <v>377</v>
      </c>
      <c r="D4" s="12" t="s">
        <v>378</v>
      </c>
      <c r="E4" s="6" t="s">
        <v>740</v>
      </c>
      <c r="F4" s="7">
        <v>0</v>
      </c>
      <c r="G4" s="7">
        <v>4522614.2893906478</v>
      </c>
      <c r="H4" s="7">
        <v>11084369.654728817</v>
      </c>
      <c r="I4" s="8">
        <f t="shared" si="0"/>
        <v>15606983.944119465</v>
      </c>
    </row>
    <row r="5" spans="1:11" x14ac:dyDescent="0.25">
      <c r="A5" s="5" t="s">
        <v>7</v>
      </c>
      <c r="B5" s="5" t="s">
        <v>8</v>
      </c>
      <c r="C5" s="5" t="s">
        <v>377</v>
      </c>
      <c r="D5" s="12" t="s">
        <v>378</v>
      </c>
      <c r="E5" s="6" t="s">
        <v>738</v>
      </c>
      <c r="F5" s="7">
        <v>0</v>
      </c>
      <c r="G5" s="7">
        <v>4359139.9695042595</v>
      </c>
      <c r="H5" s="7">
        <v>16697055.117024176</v>
      </c>
      <c r="I5" s="8">
        <f>+SUM(F5:H5)</f>
        <v>21056195.086528435</v>
      </c>
      <c r="K5" s="9"/>
    </row>
    <row r="6" spans="1:11" x14ac:dyDescent="0.25">
      <c r="A6" s="5" t="s">
        <v>7</v>
      </c>
      <c r="B6" s="5" t="s">
        <v>8</v>
      </c>
      <c r="C6" s="5" t="s">
        <v>377</v>
      </c>
      <c r="D6" s="12" t="s">
        <v>378</v>
      </c>
      <c r="E6" s="6" t="s">
        <v>739</v>
      </c>
      <c r="F6" s="7">
        <v>0</v>
      </c>
      <c r="G6" s="7">
        <v>374329.42071681935</v>
      </c>
      <c r="H6" s="7">
        <v>1102302.3914681603</v>
      </c>
      <c r="I6" s="8">
        <f t="shared" ref="I6:I70" si="1">+SUM(F6:H6)</f>
        <v>1476631.8121849797</v>
      </c>
    </row>
    <row r="7" spans="1:11" x14ac:dyDescent="0.25">
      <c r="A7" s="5" t="s">
        <v>7</v>
      </c>
      <c r="B7" s="5" t="s">
        <v>8</v>
      </c>
      <c r="C7" s="5" t="s">
        <v>14</v>
      </c>
      <c r="D7" s="12" t="s">
        <v>15</v>
      </c>
      <c r="E7" s="6" t="s">
        <v>16</v>
      </c>
      <c r="F7" s="7">
        <v>0</v>
      </c>
      <c r="G7" s="7">
        <v>5785098.3011092562</v>
      </c>
      <c r="H7" s="7">
        <v>21462879.818385914</v>
      </c>
      <c r="I7" s="8">
        <f t="shared" si="1"/>
        <v>27247978.119495168</v>
      </c>
    </row>
    <row r="8" spans="1:11" x14ac:dyDescent="0.25">
      <c r="A8" s="5" t="s">
        <v>7</v>
      </c>
      <c r="B8" s="5" t="s">
        <v>8</v>
      </c>
      <c r="C8" s="5" t="s">
        <v>17</v>
      </c>
      <c r="D8" s="12" t="s">
        <v>18</v>
      </c>
      <c r="E8" s="6" t="s">
        <v>19</v>
      </c>
      <c r="F8" s="7">
        <v>0</v>
      </c>
      <c r="G8" s="7">
        <v>1285074.9274860942</v>
      </c>
      <c r="H8" s="7">
        <v>3077418.316660461</v>
      </c>
      <c r="I8" s="8">
        <f t="shared" si="1"/>
        <v>4362493.2441465557</v>
      </c>
    </row>
    <row r="9" spans="1:11" ht="30" x14ac:dyDescent="0.25">
      <c r="A9" s="5" t="s">
        <v>7</v>
      </c>
      <c r="B9" s="5" t="s">
        <v>8</v>
      </c>
      <c r="C9" s="5" t="s">
        <v>742</v>
      </c>
      <c r="D9" s="12" t="s">
        <v>743</v>
      </c>
      <c r="E9" s="6" t="s">
        <v>22</v>
      </c>
      <c r="F9" s="7">
        <v>0</v>
      </c>
      <c r="G9" s="7">
        <v>4814369.0150139211</v>
      </c>
      <c r="H9" s="7">
        <v>16808961.007487636</v>
      </c>
      <c r="I9" s="8">
        <f t="shared" si="1"/>
        <v>21623330.022501558</v>
      </c>
    </row>
    <row r="10" spans="1:11" x14ac:dyDescent="0.25">
      <c r="A10" s="5" t="s">
        <v>7</v>
      </c>
      <c r="B10" s="5" t="s">
        <v>23</v>
      </c>
      <c r="C10" s="5" t="s">
        <v>20</v>
      </c>
      <c r="D10" s="12" t="s">
        <v>21</v>
      </c>
      <c r="E10" s="6" t="s">
        <v>24</v>
      </c>
      <c r="F10" s="7">
        <v>0</v>
      </c>
      <c r="G10" s="7">
        <v>3459335.4965780587</v>
      </c>
      <c r="H10" s="7">
        <v>10947255.258151492</v>
      </c>
      <c r="I10" s="8">
        <f t="shared" si="1"/>
        <v>14406590.75472955</v>
      </c>
    </row>
    <row r="11" spans="1:11" x14ac:dyDescent="0.25">
      <c r="A11" s="5" t="s">
        <v>7</v>
      </c>
      <c r="B11" s="5" t="s">
        <v>25</v>
      </c>
      <c r="C11" s="5" t="s">
        <v>26</v>
      </c>
      <c r="D11" s="12" t="s">
        <v>27</v>
      </c>
      <c r="E11" s="6" t="s">
        <v>28</v>
      </c>
      <c r="F11" s="7">
        <v>0</v>
      </c>
      <c r="G11" s="7">
        <v>5717442.6757245166</v>
      </c>
      <c r="H11" s="7">
        <v>16830877.074615896</v>
      </c>
      <c r="I11" s="8">
        <f t="shared" si="1"/>
        <v>22548319.750340413</v>
      </c>
    </row>
    <row r="12" spans="1:11" x14ac:dyDescent="0.25">
      <c r="A12" s="5" t="s">
        <v>7</v>
      </c>
      <c r="B12" s="5" t="s">
        <v>25</v>
      </c>
      <c r="C12" s="5" t="s">
        <v>26</v>
      </c>
      <c r="D12" s="12" t="s">
        <v>27</v>
      </c>
      <c r="E12" s="6" t="s">
        <v>29</v>
      </c>
      <c r="F12" s="7">
        <v>0</v>
      </c>
      <c r="G12" s="7">
        <v>3116264.1997714452</v>
      </c>
      <c r="H12" s="7">
        <v>11865027.051370855</v>
      </c>
      <c r="I12" s="8">
        <f t="shared" si="1"/>
        <v>14981291.251142301</v>
      </c>
    </row>
    <row r="13" spans="1:11" x14ac:dyDescent="0.25">
      <c r="A13" s="5" t="s">
        <v>7</v>
      </c>
      <c r="B13" s="5" t="s">
        <v>30</v>
      </c>
      <c r="C13" s="5" t="s">
        <v>31</v>
      </c>
      <c r="D13" s="12" t="s">
        <v>32</v>
      </c>
      <c r="E13" s="6" t="s">
        <v>33</v>
      </c>
      <c r="F13" s="7">
        <v>0</v>
      </c>
      <c r="G13" s="7">
        <v>672124.58638838702</v>
      </c>
      <c r="H13" s="7">
        <v>2547533.8766641109</v>
      </c>
      <c r="I13" s="8">
        <f t="shared" si="1"/>
        <v>3219658.4630524982</v>
      </c>
    </row>
    <row r="14" spans="1:11" x14ac:dyDescent="0.25">
      <c r="A14" s="5" t="s">
        <v>7</v>
      </c>
      <c r="B14" s="5" t="s">
        <v>34</v>
      </c>
      <c r="C14" s="5" t="s">
        <v>38</v>
      </c>
      <c r="D14" s="12" t="s">
        <v>39</v>
      </c>
      <c r="E14" s="2" t="s">
        <v>762</v>
      </c>
      <c r="F14" s="7">
        <v>0</v>
      </c>
      <c r="G14" s="7">
        <v>431588.78977356898</v>
      </c>
      <c r="H14" s="7">
        <v>2819638.4142725361</v>
      </c>
      <c r="I14" s="8">
        <f t="shared" si="1"/>
        <v>3251227.204046105</v>
      </c>
    </row>
    <row r="15" spans="1:11" x14ac:dyDescent="0.25">
      <c r="A15" s="5" t="s">
        <v>7</v>
      </c>
      <c r="B15" s="5" t="s">
        <v>34</v>
      </c>
      <c r="C15" s="5" t="s">
        <v>35</v>
      </c>
      <c r="D15" s="12" t="s">
        <v>36</v>
      </c>
      <c r="E15" s="6" t="s">
        <v>37</v>
      </c>
      <c r="F15" s="7">
        <v>0</v>
      </c>
      <c r="G15" s="7">
        <v>365909.41945047566</v>
      </c>
      <c r="H15" s="7">
        <v>1020546.3139041992</v>
      </c>
      <c r="I15" s="8">
        <f t="shared" si="1"/>
        <v>1386455.7333546749</v>
      </c>
    </row>
    <row r="16" spans="1:11" x14ac:dyDescent="0.25">
      <c r="A16" s="5" t="s">
        <v>7</v>
      </c>
      <c r="B16" s="5" t="s">
        <v>34</v>
      </c>
      <c r="C16" s="5" t="s">
        <v>445</v>
      </c>
      <c r="D16" s="12" t="s">
        <v>446</v>
      </c>
      <c r="E16" s="2" t="s">
        <v>761</v>
      </c>
      <c r="F16" s="7">
        <v>0</v>
      </c>
      <c r="G16" s="7">
        <v>294426.02883630281</v>
      </c>
      <c r="H16" s="7">
        <v>882935.10184802103</v>
      </c>
      <c r="I16" s="8">
        <f t="shared" si="1"/>
        <v>1177361.1306843238</v>
      </c>
    </row>
    <row r="17" spans="1:9" x14ac:dyDescent="0.25">
      <c r="A17" s="5" t="s">
        <v>7</v>
      </c>
      <c r="B17" s="5" t="s">
        <v>40</v>
      </c>
      <c r="C17" s="5" t="s">
        <v>41</v>
      </c>
      <c r="D17" s="12" t="s">
        <v>42</v>
      </c>
      <c r="E17" s="6" t="s">
        <v>43</v>
      </c>
      <c r="F17" s="7">
        <v>0</v>
      </c>
      <c r="G17" s="7">
        <v>269983.34059281921</v>
      </c>
      <c r="H17" s="7">
        <v>767255.8158115648</v>
      </c>
      <c r="I17" s="8">
        <f t="shared" si="1"/>
        <v>1037239.1564043839</v>
      </c>
    </row>
    <row r="18" spans="1:9" x14ac:dyDescent="0.25">
      <c r="A18" s="5" t="s">
        <v>7</v>
      </c>
      <c r="B18" s="5" t="s">
        <v>44</v>
      </c>
      <c r="C18" s="5" t="s">
        <v>45</v>
      </c>
      <c r="D18" s="12" t="s">
        <v>46</v>
      </c>
      <c r="E18" s="6" t="s">
        <v>47</v>
      </c>
      <c r="F18" s="7">
        <v>0</v>
      </c>
      <c r="G18" s="7">
        <v>204554.58760301833</v>
      </c>
      <c r="H18" s="7">
        <v>683727.58260516659</v>
      </c>
      <c r="I18" s="8">
        <f t="shared" si="1"/>
        <v>888282.17020818498</v>
      </c>
    </row>
    <row r="19" spans="1:9" x14ac:dyDescent="0.25">
      <c r="A19" s="5" t="s">
        <v>7</v>
      </c>
      <c r="B19" s="5" t="s">
        <v>44</v>
      </c>
      <c r="C19" s="5" t="s">
        <v>45</v>
      </c>
      <c r="D19" s="12" t="s">
        <v>46</v>
      </c>
      <c r="E19" s="6" t="s">
        <v>48</v>
      </c>
      <c r="F19" s="7">
        <v>0</v>
      </c>
      <c r="G19" s="7">
        <v>459780.96691055427</v>
      </c>
      <c r="H19" s="7">
        <v>1040284.6795057249</v>
      </c>
      <c r="I19" s="8">
        <f t="shared" si="1"/>
        <v>1500065.6464162793</v>
      </c>
    </row>
    <row r="20" spans="1:9" x14ac:dyDescent="0.25">
      <c r="A20" s="5" t="s">
        <v>7</v>
      </c>
      <c r="B20" s="5" t="s">
        <v>44</v>
      </c>
      <c r="C20" s="5" t="s">
        <v>49</v>
      </c>
      <c r="D20" s="12" t="s">
        <v>50</v>
      </c>
      <c r="E20" s="6" t="s">
        <v>51</v>
      </c>
      <c r="F20" s="7">
        <v>0</v>
      </c>
      <c r="G20" s="7">
        <v>2629307.0455252407</v>
      </c>
      <c r="H20" s="7">
        <v>9983133.2304776963</v>
      </c>
      <c r="I20" s="8">
        <f t="shared" si="1"/>
        <v>12612440.276002936</v>
      </c>
    </row>
    <row r="21" spans="1:9" x14ac:dyDescent="0.25">
      <c r="A21" s="5" t="s">
        <v>7</v>
      </c>
      <c r="B21" s="5" t="s">
        <v>44</v>
      </c>
      <c r="C21" s="5" t="s">
        <v>49</v>
      </c>
      <c r="D21" s="12" t="s">
        <v>50</v>
      </c>
      <c r="E21" s="6" t="s">
        <v>52</v>
      </c>
      <c r="F21" s="7">
        <v>0</v>
      </c>
      <c r="G21" s="7">
        <v>457344.9178850592</v>
      </c>
      <c r="H21" s="7">
        <v>1717039.4793429582</v>
      </c>
      <c r="I21" s="8">
        <f t="shared" si="1"/>
        <v>2174384.3972280174</v>
      </c>
    </row>
    <row r="22" spans="1:9" x14ac:dyDescent="0.25">
      <c r="A22" s="5" t="s">
        <v>7</v>
      </c>
      <c r="B22" s="5" t="s">
        <v>44</v>
      </c>
      <c r="C22" s="5" t="s">
        <v>35</v>
      </c>
      <c r="D22" s="12" t="s">
        <v>36</v>
      </c>
      <c r="E22" s="6" t="s">
        <v>53</v>
      </c>
      <c r="F22" s="7">
        <v>0</v>
      </c>
      <c r="G22" s="7">
        <v>436774.87553093402</v>
      </c>
      <c r="H22" s="7">
        <v>96251.576292336191</v>
      </c>
      <c r="I22" s="8">
        <f t="shared" si="1"/>
        <v>533026.45182327018</v>
      </c>
    </row>
    <row r="23" spans="1:9" x14ac:dyDescent="0.25">
      <c r="A23" s="5" t="s">
        <v>7</v>
      </c>
      <c r="B23" s="5" t="s">
        <v>44</v>
      </c>
      <c r="C23" s="5" t="s">
        <v>35</v>
      </c>
      <c r="D23" s="12" t="s">
        <v>36</v>
      </c>
      <c r="E23" s="6" t="s">
        <v>54</v>
      </c>
      <c r="F23" s="7">
        <v>0</v>
      </c>
      <c r="G23" s="7">
        <v>627272.12467315234</v>
      </c>
      <c r="H23" s="7">
        <v>195058.28133340567</v>
      </c>
      <c r="I23" s="8">
        <f t="shared" si="1"/>
        <v>822330.40600655798</v>
      </c>
    </row>
    <row r="24" spans="1:9" x14ac:dyDescent="0.25">
      <c r="A24" s="5" t="s">
        <v>7</v>
      </c>
      <c r="B24" s="5" t="s">
        <v>44</v>
      </c>
      <c r="C24" s="5" t="s">
        <v>35</v>
      </c>
      <c r="D24" s="12" t="s">
        <v>36</v>
      </c>
      <c r="E24" s="6" t="s">
        <v>55</v>
      </c>
      <c r="F24" s="7">
        <v>0</v>
      </c>
      <c r="G24" s="7">
        <v>786139.42268698942</v>
      </c>
      <c r="H24" s="7">
        <v>4064634.7997280466</v>
      </c>
      <c r="I24" s="8">
        <f t="shared" si="1"/>
        <v>4850774.2224150356</v>
      </c>
    </row>
    <row r="25" spans="1:9" x14ac:dyDescent="0.25">
      <c r="A25" s="5" t="s">
        <v>7</v>
      </c>
      <c r="B25" s="5" t="s">
        <v>44</v>
      </c>
      <c r="C25" s="5" t="s">
        <v>35</v>
      </c>
      <c r="D25" s="12" t="s">
        <v>36</v>
      </c>
      <c r="E25" s="6" t="s">
        <v>56</v>
      </c>
      <c r="F25" s="7">
        <v>0</v>
      </c>
      <c r="G25" s="7">
        <v>378399.38670595497</v>
      </c>
      <c r="H25" s="7">
        <v>20992.351482054695</v>
      </c>
      <c r="I25" s="8">
        <f t="shared" si="1"/>
        <v>399391.73818800965</v>
      </c>
    </row>
    <row r="26" spans="1:9" x14ac:dyDescent="0.25">
      <c r="A26" s="5" t="s">
        <v>7</v>
      </c>
      <c r="B26" s="5" t="s">
        <v>44</v>
      </c>
      <c r="C26" s="5" t="s">
        <v>35</v>
      </c>
      <c r="D26" s="12" t="s">
        <v>36</v>
      </c>
      <c r="E26" s="6" t="s">
        <v>57</v>
      </c>
      <c r="F26" s="7">
        <v>0</v>
      </c>
      <c r="G26" s="7">
        <v>486939.62949996616</v>
      </c>
      <c r="H26" s="7">
        <v>7516144.2501545139</v>
      </c>
      <c r="I26" s="8">
        <f t="shared" si="1"/>
        <v>8003083.8796544801</v>
      </c>
    </row>
    <row r="27" spans="1:9" x14ac:dyDescent="0.25">
      <c r="A27" s="5" t="s">
        <v>7</v>
      </c>
      <c r="B27" s="5" t="s">
        <v>58</v>
      </c>
      <c r="C27" s="5" t="s">
        <v>59</v>
      </c>
      <c r="D27" s="12" t="s">
        <v>60</v>
      </c>
      <c r="E27" s="6" t="s">
        <v>61</v>
      </c>
      <c r="F27" s="7">
        <v>0</v>
      </c>
      <c r="G27" s="7">
        <v>11357085.199121796</v>
      </c>
      <c r="H27" s="7">
        <v>45371728.332982823</v>
      </c>
      <c r="I27" s="8">
        <f t="shared" si="1"/>
        <v>56728813.532104619</v>
      </c>
    </row>
    <row r="28" spans="1:9" x14ac:dyDescent="0.25">
      <c r="A28" s="5" t="s">
        <v>7</v>
      </c>
      <c r="B28" s="5" t="s">
        <v>62</v>
      </c>
      <c r="C28" s="5" t="s">
        <v>63</v>
      </c>
      <c r="D28" s="12" t="s">
        <v>64</v>
      </c>
      <c r="E28" s="6" t="s">
        <v>65</v>
      </c>
      <c r="F28" s="7">
        <v>0</v>
      </c>
      <c r="G28" s="7">
        <v>844384.7018276999</v>
      </c>
      <c r="H28" s="7">
        <v>3248152.8496133387</v>
      </c>
      <c r="I28" s="8">
        <f t="shared" si="1"/>
        <v>4092537.5514410385</v>
      </c>
    </row>
    <row r="29" spans="1:9" x14ac:dyDescent="0.25">
      <c r="A29" s="5" t="s">
        <v>7</v>
      </c>
      <c r="B29" s="5" t="s">
        <v>66</v>
      </c>
      <c r="C29" s="5" t="s">
        <v>67</v>
      </c>
      <c r="D29" s="12" t="s">
        <v>68</v>
      </c>
      <c r="E29" s="6" t="s">
        <v>69</v>
      </c>
      <c r="F29" s="7">
        <v>0</v>
      </c>
      <c r="G29" s="7">
        <v>7756765.7119127791</v>
      </c>
      <c r="H29" s="7">
        <v>27911411.736741062</v>
      </c>
      <c r="I29" s="8">
        <f t="shared" si="1"/>
        <v>35668177.44865384</v>
      </c>
    </row>
    <row r="30" spans="1:9" x14ac:dyDescent="0.25">
      <c r="A30" s="5" t="s">
        <v>7</v>
      </c>
      <c r="B30" s="5" t="s">
        <v>70</v>
      </c>
      <c r="C30" s="5" t="s">
        <v>71</v>
      </c>
      <c r="D30" s="12" t="s">
        <v>72</v>
      </c>
      <c r="E30" s="6" t="s">
        <v>73</v>
      </c>
      <c r="F30" s="7">
        <v>0</v>
      </c>
      <c r="G30" s="7">
        <v>517140.4219752223</v>
      </c>
      <c r="H30" s="7">
        <v>2412798.5928775985</v>
      </c>
      <c r="I30" s="8">
        <f t="shared" si="1"/>
        <v>2929939.0148528209</v>
      </c>
    </row>
    <row r="31" spans="1:9" x14ac:dyDescent="0.25">
      <c r="A31" s="5" t="s">
        <v>7</v>
      </c>
      <c r="B31" s="5" t="s">
        <v>70</v>
      </c>
      <c r="C31" s="5" t="s">
        <v>71</v>
      </c>
      <c r="D31" s="12" t="s">
        <v>72</v>
      </c>
      <c r="E31" s="6" t="s">
        <v>74</v>
      </c>
      <c r="F31" s="7">
        <v>0</v>
      </c>
      <c r="G31" s="7">
        <v>1182751.2826272761</v>
      </c>
      <c r="H31" s="7">
        <v>3582213.3871731735</v>
      </c>
      <c r="I31" s="8">
        <f t="shared" si="1"/>
        <v>4764964.6698004492</v>
      </c>
    </row>
    <row r="32" spans="1:9" x14ac:dyDescent="0.25">
      <c r="A32" s="5" t="s">
        <v>7</v>
      </c>
      <c r="B32" s="5" t="s">
        <v>70</v>
      </c>
      <c r="C32" s="5" t="s">
        <v>75</v>
      </c>
      <c r="D32" s="12" t="s">
        <v>76</v>
      </c>
      <c r="E32" s="6" t="s">
        <v>77</v>
      </c>
      <c r="F32" s="7">
        <v>0</v>
      </c>
      <c r="G32" s="7">
        <v>2772300.3503240938</v>
      </c>
      <c r="H32" s="7">
        <v>9096153.1364150066</v>
      </c>
      <c r="I32" s="8">
        <f t="shared" si="1"/>
        <v>11868453.486739101</v>
      </c>
    </row>
    <row r="33" spans="1:9" x14ac:dyDescent="0.25">
      <c r="A33" s="5" t="s">
        <v>7</v>
      </c>
      <c r="B33" s="5" t="s">
        <v>70</v>
      </c>
      <c r="C33" s="5" t="s">
        <v>78</v>
      </c>
      <c r="D33" s="12" t="s">
        <v>79</v>
      </c>
      <c r="E33" s="6" t="s">
        <v>80</v>
      </c>
      <c r="F33" s="7">
        <v>0</v>
      </c>
      <c r="G33" s="7">
        <v>1781297.1532601803</v>
      </c>
      <c r="H33" s="7">
        <v>4499801.1097323634</v>
      </c>
      <c r="I33" s="8">
        <f t="shared" si="1"/>
        <v>6281098.2629925441</v>
      </c>
    </row>
    <row r="34" spans="1:9" x14ac:dyDescent="0.25">
      <c r="A34" s="5" t="s">
        <v>7</v>
      </c>
      <c r="B34" s="5" t="s">
        <v>70</v>
      </c>
      <c r="C34" s="5" t="s">
        <v>78</v>
      </c>
      <c r="D34" s="12" t="s">
        <v>79</v>
      </c>
      <c r="E34" s="6" t="s">
        <v>81</v>
      </c>
      <c r="F34" s="7">
        <v>0</v>
      </c>
      <c r="G34" s="7">
        <v>949729.92775006453</v>
      </c>
      <c r="H34" s="7">
        <v>7030994.7410331452</v>
      </c>
      <c r="I34" s="8">
        <f t="shared" si="1"/>
        <v>7980724.6687832102</v>
      </c>
    </row>
    <row r="35" spans="1:9" x14ac:dyDescent="0.25">
      <c r="A35" s="5" t="s">
        <v>7</v>
      </c>
      <c r="B35" s="5" t="s">
        <v>70</v>
      </c>
      <c r="C35" s="5" t="s">
        <v>78</v>
      </c>
      <c r="D35" s="12" t="s">
        <v>79</v>
      </c>
      <c r="E35" s="6" t="s">
        <v>82</v>
      </c>
      <c r="F35" s="7">
        <v>0</v>
      </c>
      <c r="G35" s="7">
        <v>1002742.2217900109</v>
      </c>
      <c r="H35" s="7">
        <v>5925218.4918377548</v>
      </c>
      <c r="I35" s="8">
        <f t="shared" si="1"/>
        <v>6927960.7136277659</v>
      </c>
    </row>
    <row r="36" spans="1:9" x14ac:dyDescent="0.25">
      <c r="A36" s="5" t="s">
        <v>7</v>
      </c>
      <c r="B36" s="5" t="s">
        <v>70</v>
      </c>
      <c r="C36" s="5" t="s">
        <v>78</v>
      </c>
      <c r="D36" s="12" t="s">
        <v>79</v>
      </c>
      <c r="E36" s="6" t="s">
        <v>83</v>
      </c>
      <c r="F36" s="7">
        <v>0</v>
      </c>
      <c r="G36" s="7">
        <v>1016081.0108788874</v>
      </c>
      <c r="H36" s="7">
        <v>3562808.9546670141</v>
      </c>
      <c r="I36" s="8">
        <f t="shared" si="1"/>
        <v>4578889.9655459011</v>
      </c>
    </row>
    <row r="37" spans="1:9" x14ac:dyDescent="0.25">
      <c r="A37" s="5" t="s">
        <v>7</v>
      </c>
      <c r="B37" s="5" t="s">
        <v>70</v>
      </c>
      <c r="C37" s="5" t="s">
        <v>78</v>
      </c>
      <c r="D37" s="12" t="s">
        <v>79</v>
      </c>
      <c r="E37" s="6" t="s">
        <v>84</v>
      </c>
      <c r="F37" s="7">
        <v>0</v>
      </c>
      <c r="G37" s="7">
        <v>932469.89723610482</v>
      </c>
      <c r="H37" s="7">
        <v>4576252.4009143002</v>
      </c>
      <c r="I37" s="8">
        <f t="shared" si="1"/>
        <v>5508722.2981504053</v>
      </c>
    </row>
    <row r="38" spans="1:9" x14ac:dyDescent="0.25">
      <c r="A38" s="5" t="s">
        <v>7</v>
      </c>
      <c r="B38" s="5" t="s">
        <v>70</v>
      </c>
      <c r="C38" s="5" t="s">
        <v>78</v>
      </c>
      <c r="D38" s="12" t="s">
        <v>79</v>
      </c>
      <c r="E38" s="6" t="s">
        <v>85</v>
      </c>
      <c r="F38" s="7">
        <v>0</v>
      </c>
      <c r="G38" s="7">
        <v>850542.88125059439</v>
      </c>
      <c r="H38" s="7">
        <v>2665988.3872672943</v>
      </c>
      <c r="I38" s="8">
        <f t="shared" si="1"/>
        <v>3516531.2685178886</v>
      </c>
    </row>
    <row r="39" spans="1:9" x14ac:dyDescent="0.25">
      <c r="A39" s="5" t="s">
        <v>7</v>
      </c>
      <c r="B39" s="5" t="s">
        <v>70</v>
      </c>
      <c r="C39" s="5" t="s">
        <v>78</v>
      </c>
      <c r="D39" s="12" t="s">
        <v>79</v>
      </c>
      <c r="E39" s="6" t="s">
        <v>86</v>
      </c>
      <c r="F39" s="7">
        <v>0</v>
      </c>
      <c r="G39" s="7">
        <v>758710.95392668236</v>
      </c>
      <c r="H39" s="7">
        <v>3686389.6980927549</v>
      </c>
      <c r="I39" s="8">
        <f t="shared" si="1"/>
        <v>4445100.6520194374</v>
      </c>
    </row>
    <row r="40" spans="1:9" x14ac:dyDescent="0.25">
      <c r="A40" s="5" t="s">
        <v>7</v>
      </c>
      <c r="B40" s="5" t="s">
        <v>70</v>
      </c>
      <c r="C40" s="5" t="s">
        <v>78</v>
      </c>
      <c r="D40" s="12" t="s">
        <v>79</v>
      </c>
      <c r="E40" s="6" t="s">
        <v>87</v>
      </c>
      <c r="F40" s="7">
        <v>0</v>
      </c>
      <c r="G40" s="7">
        <v>712295.80375165027</v>
      </c>
      <c r="H40" s="7">
        <v>1986932.3681497418</v>
      </c>
      <c r="I40" s="8">
        <f t="shared" si="1"/>
        <v>2699228.1719013918</v>
      </c>
    </row>
    <row r="41" spans="1:9" x14ac:dyDescent="0.25">
      <c r="A41" s="5" t="s">
        <v>7</v>
      </c>
      <c r="B41" s="5" t="s">
        <v>88</v>
      </c>
      <c r="C41" s="5" t="s">
        <v>89</v>
      </c>
      <c r="D41" s="12" t="s">
        <v>90</v>
      </c>
      <c r="E41" s="6" t="s">
        <v>91</v>
      </c>
      <c r="F41" s="7">
        <v>0</v>
      </c>
      <c r="G41" s="7">
        <v>4293990.9067947576</v>
      </c>
      <c r="H41" s="7">
        <v>17062545.611036085</v>
      </c>
      <c r="I41" s="8">
        <f t="shared" si="1"/>
        <v>21356536.517830841</v>
      </c>
    </row>
    <row r="42" spans="1:9" x14ac:dyDescent="0.25">
      <c r="A42" s="5" t="s">
        <v>7</v>
      </c>
      <c r="B42" s="5" t="s">
        <v>92</v>
      </c>
      <c r="C42" s="5" t="s">
        <v>45</v>
      </c>
      <c r="D42" s="12" t="s">
        <v>46</v>
      </c>
      <c r="E42" s="6" t="s">
        <v>93</v>
      </c>
      <c r="F42" s="7">
        <v>0</v>
      </c>
      <c r="G42" s="7">
        <v>6397864.2607829301</v>
      </c>
      <c r="H42" s="7">
        <v>32470932.858289201</v>
      </c>
      <c r="I42" s="8">
        <f t="shared" si="1"/>
        <v>38868797.119072132</v>
      </c>
    </row>
    <row r="43" spans="1:9" x14ac:dyDescent="0.25">
      <c r="A43" s="5" t="s">
        <v>7</v>
      </c>
      <c r="B43" s="5" t="s">
        <v>737</v>
      </c>
      <c r="C43" s="5" t="s">
        <v>195</v>
      </c>
      <c r="D43" s="12" t="s">
        <v>196</v>
      </c>
      <c r="E43" s="2" t="s">
        <v>736</v>
      </c>
      <c r="F43" s="7">
        <v>0</v>
      </c>
      <c r="G43" s="7">
        <v>395456.95131171314</v>
      </c>
      <c r="H43" s="7">
        <v>805255.6347696482</v>
      </c>
      <c r="I43" s="8">
        <f t="shared" si="1"/>
        <v>1200712.5860813614</v>
      </c>
    </row>
    <row r="44" spans="1:9" x14ac:dyDescent="0.25">
      <c r="A44" s="5" t="s">
        <v>7</v>
      </c>
      <c r="B44" s="5" t="s">
        <v>94</v>
      </c>
      <c r="C44" s="5" t="s">
        <v>95</v>
      </c>
      <c r="D44" s="12" t="s">
        <v>96</v>
      </c>
      <c r="E44" s="6" t="s">
        <v>97</v>
      </c>
      <c r="F44" s="7">
        <v>0</v>
      </c>
      <c r="G44" s="7">
        <v>2881667.5744518163</v>
      </c>
      <c r="H44" s="7">
        <v>9919559.8031037841</v>
      </c>
      <c r="I44" s="8">
        <f t="shared" si="1"/>
        <v>12801227.377555601</v>
      </c>
    </row>
    <row r="45" spans="1:9" x14ac:dyDescent="0.25">
      <c r="A45" s="5" t="s">
        <v>7</v>
      </c>
      <c r="B45" s="5" t="s">
        <v>94</v>
      </c>
      <c r="C45" s="5" t="s">
        <v>98</v>
      </c>
      <c r="D45" s="12" t="s">
        <v>99</v>
      </c>
      <c r="E45" s="6" t="s">
        <v>100</v>
      </c>
      <c r="F45" s="7">
        <v>0</v>
      </c>
      <c r="G45" s="7">
        <v>4643636.7977873581</v>
      </c>
      <c r="H45" s="7">
        <v>25787442.041784268</v>
      </c>
      <c r="I45" s="8">
        <f t="shared" si="1"/>
        <v>30431078.839571625</v>
      </c>
    </row>
    <row r="46" spans="1:9" x14ac:dyDescent="0.25">
      <c r="A46" s="5" t="s">
        <v>7</v>
      </c>
      <c r="B46" s="5" t="s">
        <v>101</v>
      </c>
      <c r="C46" s="5" t="s">
        <v>102</v>
      </c>
      <c r="D46" s="12" t="s">
        <v>103</v>
      </c>
      <c r="E46" s="6" t="s">
        <v>104</v>
      </c>
      <c r="F46" s="7">
        <v>0</v>
      </c>
      <c r="G46" s="7">
        <v>6188052.9461948154</v>
      </c>
      <c r="H46" s="7">
        <v>25122537.344455305</v>
      </c>
      <c r="I46" s="8">
        <f t="shared" si="1"/>
        <v>31310590.290650122</v>
      </c>
    </row>
    <row r="47" spans="1:9" x14ac:dyDescent="0.25">
      <c r="A47" s="5" t="s">
        <v>7</v>
      </c>
      <c r="B47" s="5" t="s">
        <v>101</v>
      </c>
      <c r="C47" s="5" t="s">
        <v>105</v>
      </c>
      <c r="D47" s="12" t="s">
        <v>106</v>
      </c>
      <c r="E47" s="6" t="s">
        <v>107</v>
      </c>
      <c r="F47" s="7">
        <v>0</v>
      </c>
      <c r="G47" s="7">
        <v>9883066.3490656614</v>
      </c>
      <c r="H47" s="7">
        <v>27269975.288278285</v>
      </c>
      <c r="I47" s="8">
        <f t="shared" si="1"/>
        <v>37153041.637343943</v>
      </c>
    </row>
    <row r="48" spans="1:9" x14ac:dyDescent="0.25">
      <c r="A48" s="5" t="s">
        <v>7</v>
      </c>
      <c r="B48" s="5" t="s">
        <v>101</v>
      </c>
      <c r="C48" s="5" t="s">
        <v>108</v>
      </c>
      <c r="D48" s="12" t="s">
        <v>109</v>
      </c>
      <c r="E48" s="6" t="s">
        <v>110</v>
      </c>
      <c r="F48" s="7">
        <v>0</v>
      </c>
      <c r="G48" s="7">
        <v>4565877.4885032075</v>
      </c>
      <c r="H48" s="7">
        <v>14784597.798506727</v>
      </c>
      <c r="I48" s="8">
        <f t="shared" si="1"/>
        <v>19350475.287009936</v>
      </c>
    </row>
    <row r="49" spans="1:9" x14ac:dyDescent="0.25">
      <c r="A49" s="5" t="s">
        <v>7</v>
      </c>
      <c r="B49" s="5" t="s">
        <v>101</v>
      </c>
      <c r="C49" s="5" t="s">
        <v>111</v>
      </c>
      <c r="D49" s="12" t="s">
        <v>112</v>
      </c>
      <c r="E49" s="6" t="s">
        <v>113</v>
      </c>
      <c r="F49" s="7">
        <v>0</v>
      </c>
      <c r="G49" s="7">
        <v>7471594.7674371349</v>
      </c>
      <c r="H49" s="7">
        <v>29455380.628761549</v>
      </c>
      <c r="I49" s="8">
        <f t="shared" si="1"/>
        <v>36926975.396198682</v>
      </c>
    </row>
    <row r="50" spans="1:9" x14ac:dyDescent="0.25">
      <c r="A50" s="5" t="s">
        <v>7</v>
      </c>
      <c r="B50" s="5" t="s">
        <v>101</v>
      </c>
      <c r="C50" s="5" t="s">
        <v>111</v>
      </c>
      <c r="D50" s="12" t="s">
        <v>112</v>
      </c>
      <c r="E50" s="6" t="s">
        <v>114</v>
      </c>
      <c r="F50" s="7">
        <v>0</v>
      </c>
      <c r="G50" s="7">
        <v>1060968.8324717884</v>
      </c>
      <c r="H50" s="7">
        <v>3078579.4129998595</v>
      </c>
      <c r="I50" s="8">
        <f t="shared" si="1"/>
        <v>4139548.2454716479</v>
      </c>
    </row>
    <row r="51" spans="1:9" x14ac:dyDescent="0.25">
      <c r="A51" s="5" t="s">
        <v>7</v>
      </c>
      <c r="B51" s="5" t="s">
        <v>101</v>
      </c>
      <c r="C51" s="5" t="s">
        <v>115</v>
      </c>
      <c r="D51" s="12" t="s">
        <v>116</v>
      </c>
      <c r="E51" s="6" t="s">
        <v>117</v>
      </c>
      <c r="F51" s="7">
        <v>0</v>
      </c>
      <c r="G51" s="7">
        <v>19113202.178398505</v>
      </c>
      <c r="H51" s="7">
        <v>75570909.210609064</v>
      </c>
      <c r="I51" s="8">
        <f t="shared" si="1"/>
        <v>94684111.389007568</v>
      </c>
    </row>
    <row r="52" spans="1:9" ht="30" x14ac:dyDescent="0.25">
      <c r="A52" s="5" t="s">
        <v>7</v>
      </c>
      <c r="B52" s="5" t="s">
        <v>118</v>
      </c>
      <c r="C52" s="5" t="s">
        <v>119</v>
      </c>
      <c r="D52" s="12" t="s">
        <v>120</v>
      </c>
      <c r="E52" s="6" t="s">
        <v>121</v>
      </c>
      <c r="F52" s="7">
        <v>0</v>
      </c>
      <c r="G52" s="7">
        <v>2574610.8984448225</v>
      </c>
      <c r="H52" s="7">
        <v>12044709.084922979</v>
      </c>
      <c r="I52" s="8">
        <f t="shared" si="1"/>
        <v>14619319.983367801</v>
      </c>
    </row>
    <row r="53" spans="1:9" x14ac:dyDescent="0.25">
      <c r="A53" s="5" t="s">
        <v>7</v>
      </c>
      <c r="B53" s="5" t="s">
        <v>118</v>
      </c>
      <c r="C53" s="5" t="s">
        <v>122</v>
      </c>
      <c r="D53" s="12" t="s">
        <v>123</v>
      </c>
      <c r="E53" s="6" t="s">
        <v>124</v>
      </c>
      <c r="F53" s="7">
        <v>0</v>
      </c>
      <c r="G53" s="7">
        <v>13050836.517678538</v>
      </c>
      <c r="H53" s="7">
        <v>53076236.530744351</v>
      </c>
      <c r="I53" s="8">
        <f t="shared" si="1"/>
        <v>66127073.048422888</v>
      </c>
    </row>
    <row r="54" spans="1:9" x14ac:dyDescent="0.25">
      <c r="A54" s="5" t="s">
        <v>7</v>
      </c>
      <c r="B54" s="5" t="s">
        <v>118</v>
      </c>
      <c r="C54" s="5" t="s">
        <v>122</v>
      </c>
      <c r="D54" s="12" t="s">
        <v>123</v>
      </c>
      <c r="E54" s="6" t="s">
        <v>125</v>
      </c>
      <c r="F54" s="7">
        <v>0</v>
      </c>
      <c r="G54" s="7">
        <v>671713.43598350079</v>
      </c>
      <c r="H54" s="7">
        <v>2749402.7780626249</v>
      </c>
      <c r="I54" s="8">
        <f t="shared" si="1"/>
        <v>3421116.2140461258</v>
      </c>
    </row>
    <row r="55" spans="1:9" x14ac:dyDescent="0.25">
      <c r="A55" s="5" t="s">
        <v>7</v>
      </c>
      <c r="B55" s="5" t="s">
        <v>118</v>
      </c>
      <c r="C55" s="5" t="s">
        <v>122</v>
      </c>
      <c r="D55" s="12" t="s">
        <v>123</v>
      </c>
      <c r="E55" s="6" t="s">
        <v>126</v>
      </c>
      <c r="F55" s="7">
        <v>0</v>
      </c>
      <c r="G55" s="7">
        <v>636819.23151682538</v>
      </c>
      <c r="H55" s="7">
        <v>3124216.4327604747</v>
      </c>
      <c r="I55" s="8">
        <f t="shared" si="1"/>
        <v>3761035.6642773002</v>
      </c>
    </row>
    <row r="56" spans="1:9" x14ac:dyDescent="0.25">
      <c r="A56" s="5" t="s">
        <v>7</v>
      </c>
      <c r="B56" s="5" t="s">
        <v>118</v>
      </c>
      <c r="C56" s="5" t="s">
        <v>127</v>
      </c>
      <c r="D56" s="12" t="s">
        <v>128</v>
      </c>
      <c r="E56" s="6" t="s">
        <v>129</v>
      </c>
      <c r="F56" s="7">
        <v>0</v>
      </c>
      <c r="G56" s="7">
        <v>4170778.1862024865</v>
      </c>
      <c r="H56" s="7">
        <v>17014520.579620052</v>
      </c>
      <c r="I56" s="8">
        <f t="shared" si="1"/>
        <v>21185298.765822537</v>
      </c>
    </row>
    <row r="57" spans="1:9" x14ac:dyDescent="0.25">
      <c r="A57" s="5" t="s">
        <v>7</v>
      </c>
      <c r="B57" s="5" t="s">
        <v>118</v>
      </c>
      <c r="C57" s="5" t="s">
        <v>127</v>
      </c>
      <c r="D57" s="12" t="s">
        <v>128</v>
      </c>
      <c r="E57" s="6" t="s">
        <v>130</v>
      </c>
      <c r="F57" s="7">
        <v>0</v>
      </c>
      <c r="G57" s="7">
        <v>2535628.7416208233</v>
      </c>
      <c r="H57" s="7">
        <v>12721181.030070623</v>
      </c>
      <c r="I57" s="8">
        <f t="shared" si="1"/>
        <v>15256809.771691447</v>
      </c>
    </row>
    <row r="58" spans="1:9" x14ac:dyDescent="0.25">
      <c r="A58" s="5" t="s">
        <v>7</v>
      </c>
      <c r="B58" s="5" t="s">
        <v>118</v>
      </c>
      <c r="C58" s="5" t="s">
        <v>127</v>
      </c>
      <c r="D58" s="12" t="s">
        <v>128</v>
      </c>
      <c r="E58" s="6" t="s">
        <v>131</v>
      </c>
      <c r="F58" s="7">
        <v>0</v>
      </c>
      <c r="G58" s="7">
        <v>2857857.3932632054</v>
      </c>
      <c r="H58" s="7">
        <v>13420440.18197358</v>
      </c>
      <c r="I58" s="8">
        <f t="shared" si="1"/>
        <v>16278297.575236786</v>
      </c>
    </row>
    <row r="59" spans="1:9" x14ac:dyDescent="0.25">
      <c r="A59" s="5" t="s">
        <v>7</v>
      </c>
      <c r="B59" s="5" t="s">
        <v>118</v>
      </c>
      <c r="C59" s="5" t="s">
        <v>132</v>
      </c>
      <c r="D59" s="12" t="s">
        <v>133</v>
      </c>
      <c r="E59" s="6" t="s">
        <v>134</v>
      </c>
      <c r="F59" s="7">
        <v>0</v>
      </c>
      <c r="G59" s="7">
        <v>671918.63619378023</v>
      </c>
      <c r="H59" s="7">
        <v>1729953.7969004307</v>
      </c>
      <c r="I59" s="8">
        <f t="shared" si="1"/>
        <v>2401872.4330942109</v>
      </c>
    </row>
    <row r="60" spans="1:9" x14ac:dyDescent="0.25">
      <c r="A60" s="5" t="s">
        <v>7</v>
      </c>
      <c r="B60" s="5" t="s">
        <v>118</v>
      </c>
      <c r="C60" s="5" t="s">
        <v>132</v>
      </c>
      <c r="D60" s="12" t="s">
        <v>133</v>
      </c>
      <c r="E60" s="6" t="s">
        <v>135</v>
      </c>
      <c r="F60" s="7">
        <v>0</v>
      </c>
      <c r="G60" s="7">
        <v>7676333.4017829578</v>
      </c>
      <c r="H60" s="7">
        <v>31178597.695016418</v>
      </c>
      <c r="I60" s="8">
        <f t="shared" si="1"/>
        <v>38854931.096799374</v>
      </c>
    </row>
    <row r="61" spans="1:9" x14ac:dyDescent="0.25">
      <c r="A61" s="5" t="s">
        <v>7</v>
      </c>
      <c r="B61" s="5" t="s">
        <v>118</v>
      </c>
      <c r="C61" s="5" t="s">
        <v>136</v>
      </c>
      <c r="D61" s="12" t="s">
        <v>137</v>
      </c>
      <c r="E61" s="6" t="s">
        <v>138</v>
      </c>
      <c r="F61" s="7">
        <v>0</v>
      </c>
      <c r="G61" s="7">
        <v>2014532.3809490241</v>
      </c>
      <c r="H61" s="7">
        <v>7497064.8555084933</v>
      </c>
      <c r="I61" s="8">
        <f t="shared" si="1"/>
        <v>9511597.2364575174</v>
      </c>
    </row>
    <row r="62" spans="1:9" x14ac:dyDescent="0.25">
      <c r="A62" s="5" t="s">
        <v>7</v>
      </c>
      <c r="B62" s="5" t="s">
        <v>139</v>
      </c>
      <c r="C62" s="5" t="s">
        <v>140</v>
      </c>
      <c r="D62" s="12" t="s">
        <v>141</v>
      </c>
      <c r="E62" s="6" t="s">
        <v>142</v>
      </c>
      <c r="F62" s="7">
        <v>0</v>
      </c>
      <c r="G62" s="7">
        <v>1311199.326712128</v>
      </c>
      <c r="H62" s="7">
        <v>3104564.0690239314</v>
      </c>
      <c r="I62" s="8">
        <f t="shared" si="1"/>
        <v>4415763.3957360592</v>
      </c>
    </row>
    <row r="63" spans="1:9" x14ac:dyDescent="0.25">
      <c r="A63" s="5" t="s">
        <v>7</v>
      </c>
      <c r="B63" s="5" t="s">
        <v>139</v>
      </c>
      <c r="C63" s="5" t="s">
        <v>143</v>
      </c>
      <c r="D63" s="12" t="s">
        <v>144</v>
      </c>
      <c r="E63" s="6" t="s">
        <v>145</v>
      </c>
      <c r="F63" s="7">
        <v>0</v>
      </c>
      <c r="G63" s="7">
        <v>3440865.5049372721</v>
      </c>
      <c r="H63" s="7">
        <v>12595278.992995756</v>
      </c>
      <c r="I63" s="8">
        <f t="shared" si="1"/>
        <v>16036144.497933028</v>
      </c>
    </row>
    <row r="64" spans="1:9" x14ac:dyDescent="0.25">
      <c r="A64" s="5" t="s">
        <v>7</v>
      </c>
      <c r="B64" s="5" t="s">
        <v>139</v>
      </c>
      <c r="C64" s="5" t="s">
        <v>146</v>
      </c>
      <c r="D64" s="12" t="s">
        <v>147</v>
      </c>
      <c r="E64" s="6" t="s">
        <v>148</v>
      </c>
      <c r="F64" s="7">
        <v>0</v>
      </c>
      <c r="G64" s="7">
        <v>1983636.8705585371</v>
      </c>
      <c r="H64" s="7">
        <v>7745076.2345060147</v>
      </c>
      <c r="I64" s="8">
        <f t="shared" si="1"/>
        <v>9728713.1050645523</v>
      </c>
    </row>
    <row r="65" spans="1:9" x14ac:dyDescent="0.25">
      <c r="A65" s="5" t="s">
        <v>7</v>
      </c>
      <c r="B65" s="5" t="s">
        <v>139</v>
      </c>
      <c r="C65" s="5" t="s">
        <v>149</v>
      </c>
      <c r="D65" s="12" t="s">
        <v>150</v>
      </c>
      <c r="E65" s="6" t="s">
        <v>151</v>
      </c>
      <c r="F65" s="7">
        <v>0</v>
      </c>
      <c r="G65" s="7">
        <v>2004915.2081814581</v>
      </c>
      <c r="H65" s="7">
        <v>4458451.71960741</v>
      </c>
      <c r="I65" s="8">
        <f t="shared" si="1"/>
        <v>6463366.9277888685</v>
      </c>
    </row>
    <row r="66" spans="1:9" x14ac:dyDescent="0.25">
      <c r="A66" s="5" t="s">
        <v>7</v>
      </c>
      <c r="B66" s="5" t="s">
        <v>139</v>
      </c>
      <c r="C66" s="5" t="s">
        <v>149</v>
      </c>
      <c r="D66" s="12" t="s">
        <v>150</v>
      </c>
      <c r="E66" s="6" t="s">
        <v>152</v>
      </c>
      <c r="F66" s="7">
        <v>0</v>
      </c>
      <c r="G66" s="7">
        <v>2561563.0060303207</v>
      </c>
      <c r="H66" s="7">
        <v>10929573.005710116</v>
      </c>
      <c r="I66" s="8">
        <f t="shared" si="1"/>
        <v>13491136.011740437</v>
      </c>
    </row>
    <row r="67" spans="1:9" x14ac:dyDescent="0.25">
      <c r="A67" s="5" t="s">
        <v>7</v>
      </c>
      <c r="B67" s="5" t="s">
        <v>139</v>
      </c>
      <c r="C67" s="5" t="s">
        <v>153</v>
      </c>
      <c r="D67" s="12" t="s">
        <v>154</v>
      </c>
      <c r="E67" s="6" t="s">
        <v>155</v>
      </c>
      <c r="F67" s="7">
        <v>0</v>
      </c>
      <c r="G67" s="7">
        <v>487657.28988586552</v>
      </c>
      <c r="H67" s="7">
        <v>976091.92261212459</v>
      </c>
      <c r="I67" s="8">
        <f t="shared" si="1"/>
        <v>1463749.2124979901</v>
      </c>
    </row>
    <row r="68" spans="1:9" x14ac:dyDescent="0.25">
      <c r="A68" s="5" t="s">
        <v>7</v>
      </c>
      <c r="B68" s="5" t="s">
        <v>139</v>
      </c>
      <c r="C68" s="5" t="s">
        <v>153</v>
      </c>
      <c r="D68" s="12" t="s">
        <v>154</v>
      </c>
      <c r="E68" s="6" t="s">
        <v>156</v>
      </c>
      <c r="F68" s="7">
        <v>0</v>
      </c>
      <c r="G68" s="7">
        <v>1429152.8560701648</v>
      </c>
      <c r="H68" s="7">
        <v>3539865.2090781024</v>
      </c>
      <c r="I68" s="8">
        <f t="shared" si="1"/>
        <v>4969018.065148267</v>
      </c>
    </row>
    <row r="69" spans="1:9" x14ac:dyDescent="0.25">
      <c r="A69" s="5" t="s">
        <v>7</v>
      </c>
      <c r="B69" s="5" t="s">
        <v>157</v>
      </c>
      <c r="C69" s="5" t="s">
        <v>158</v>
      </c>
      <c r="D69" s="12" t="s">
        <v>159</v>
      </c>
      <c r="E69" s="6" t="s">
        <v>160</v>
      </c>
      <c r="F69" s="7">
        <v>0</v>
      </c>
      <c r="G69" s="7">
        <v>369989.16107117356</v>
      </c>
      <c r="H69" s="7">
        <v>2180431.7082373607</v>
      </c>
      <c r="I69" s="8">
        <f t="shared" si="1"/>
        <v>2550420.8693085341</v>
      </c>
    </row>
    <row r="70" spans="1:9" x14ac:dyDescent="0.25">
      <c r="A70" s="5" t="s">
        <v>7</v>
      </c>
      <c r="B70" s="5" t="s">
        <v>157</v>
      </c>
      <c r="C70" s="5" t="s">
        <v>158</v>
      </c>
      <c r="D70" s="12" t="s">
        <v>159</v>
      </c>
      <c r="E70" s="6" t="s">
        <v>161</v>
      </c>
      <c r="F70" s="7">
        <v>0</v>
      </c>
      <c r="G70" s="7">
        <v>64169.081463865994</v>
      </c>
      <c r="H70" s="7">
        <v>175996.51478284271</v>
      </c>
      <c r="I70" s="8">
        <f t="shared" si="1"/>
        <v>240165.59624670871</v>
      </c>
    </row>
    <row r="71" spans="1:9" x14ac:dyDescent="0.25">
      <c r="A71" s="5" t="s">
        <v>7</v>
      </c>
      <c r="B71" s="5" t="s">
        <v>162</v>
      </c>
      <c r="C71" s="5" t="s">
        <v>169</v>
      </c>
      <c r="D71" s="12" t="s">
        <v>170</v>
      </c>
      <c r="E71" s="6" t="s">
        <v>171</v>
      </c>
      <c r="F71" s="7">
        <v>0</v>
      </c>
      <c r="G71" s="7">
        <v>1886501.5760106714</v>
      </c>
      <c r="H71" s="7">
        <v>13189595.140326699</v>
      </c>
      <c r="I71" s="8">
        <f t="shared" ref="I71:I102" si="2">+SUM(F71:H71)</f>
        <v>15076096.716337372</v>
      </c>
    </row>
    <row r="72" spans="1:9" x14ac:dyDescent="0.25">
      <c r="A72" s="5" t="s">
        <v>7</v>
      </c>
      <c r="B72" s="5" t="s">
        <v>162</v>
      </c>
      <c r="C72" s="5" t="s">
        <v>169</v>
      </c>
      <c r="D72" s="12" t="s">
        <v>170</v>
      </c>
      <c r="E72" s="6" t="s">
        <v>172</v>
      </c>
      <c r="F72" s="7">
        <v>0</v>
      </c>
      <c r="G72" s="7">
        <v>3534320.3168316092</v>
      </c>
      <c r="H72" s="7">
        <v>15090637.389629766</v>
      </c>
      <c r="I72" s="8">
        <f t="shared" si="2"/>
        <v>18624957.706461377</v>
      </c>
    </row>
    <row r="73" spans="1:9" x14ac:dyDescent="0.25">
      <c r="A73" s="5" t="s">
        <v>7</v>
      </c>
      <c r="B73" s="5" t="s">
        <v>162</v>
      </c>
      <c r="C73" s="5" t="s">
        <v>169</v>
      </c>
      <c r="D73" s="12" t="s">
        <v>170</v>
      </c>
      <c r="E73" s="6" t="s">
        <v>173</v>
      </c>
      <c r="F73" s="7">
        <v>0</v>
      </c>
      <c r="G73" s="7">
        <v>3640687.7044831063</v>
      </c>
      <c r="H73" s="7">
        <v>19413313.777982641</v>
      </c>
      <c r="I73" s="8">
        <f t="shared" si="2"/>
        <v>23054001.482465748</v>
      </c>
    </row>
    <row r="74" spans="1:9" x14ac:dyDescent="0.25">
      <c r="A74" s="5" t="s">
        <v>7</v>
      </c>
      <c r="B74" s="5" t="s">
        <v>162</v>
      </c>
      <c r="C74" s="5" t="s">
        <v>169</v>
      </c>
      <c r="D74" s="12" t="s">
        <v>170</v>
      </c>
      <c r="E74" s="6" t="s">
        <v>168</v>
      </c>
      <c r="F74" s="7">
        <v>0</v>
      </c>
      <c r="G74" s="7">
        <v>771579.14458836475</v>
      </c>
      <c r="H74" s="7">
        <v>2668598.4098928049</v>
      </c>
      <c r="I74" s="8">
        <f t="shared" si="2"/>
        <v>3440177.5544811697</v>
      </c>
    </row>
    <row r="75" spans="1:9" x14ac:dyDescent="0.25">
      <c r="A75" s="5" t="s">
        <v>7</v>
      </c>
      <c r="B75" s="5" t="s">
        <v>162</v>
      </c>
      <c r="C75" s="5" t="s">
        <v>169</v>
      </c>
      <c r="D75" s="12" t="s">
        <v>170</v>
      </c>
      <c r="E75" s="6" t="s">
        <v>174</v>
      </c>
      <c r="F75" s="7">
        <v>0</v>
      </c>
      <c r="G75" s="7">
        <v>1654020.4407925722</v>
      </c>
      <c r="H75" s="7">
        <v>4183644.1471121451</v>
      </c>
      <c r="I75" s="8">
        <f t="shared" si="2"/>
        <v>5837664.5879047178</v>
      </c>
    </row>
    <row r="76" spans="1:9" x14ac:dyDescent="0.25">
      <c r="A76" s="5" t="s">
        <v>7</v>
      </c>
      <c r="B76" s="5" t="s">
        <v>162</v>
      </c>
      <c r="C76" s="5" t="s">
        <v>169</v>
      </c>
      <c r="D76" s="12" t="s">
        <v>170</v>
      </c>
      <c r="E76" s="6" t="s">
        <v>175</v>
      </c>
      <c r="F76" s="7">
        <v>0</v>
      </c>
      <c r="G76" s="7">
        <v>3166790.9625829221</v>
      </c>
      <c r="H76" s="7">
        <v>10088060.230825359</v>
      </c>
      <c r="I76" s="8">
        <f t="shared" si="2"/>
        <v>13254851.193408281</v>
      </c>
    </row>
    <row r="77" spans="1:9" x14ac:dyDescent="0.25">
      <c r="A77" s="5" t="s">
        <v>7</v>
      </c>
      <c r="B77" s="5" t="s">
        <v>162</v>
      </c>
      <c r="C77" s="5" t="s">
        <v>176</v>
      </c>
      <c r="D77" s="12" t="s">
        <v>177</v>
      </c>
      <c r="E77" s="6" t="s">
        <v>166</v>
      </c>
      <c r="F77" s="7">
        <v>0</v>
      </c>
      <c r="G77" s="7">
        <v>2229346.0345161874</v>
      </c>
      <c r="H77" s="7">
        <v>12183200.167964889</v>
      </c>
      <c r="I77" s="8">
        <f t="shared" si="2"/>
        <v>14412546.202481076</v>
      </c>
    </row>
    <row r="78" spans="1:9" x14ac:dyDescent="0.25">
      <c r="A78" s="5" t="s">
        <v>7</v>
      </c>
      <c r="B78" s="5" t="s">
        <v>162</v>
      </c>
      <c r="C78" s="5" t="s">
        <v>176</v>
      </c>
      <c r="D78" s="12" t="s">
        <v>177</v>
      </c>
      <c r="E78" s="6" t="s">
        <v>163</v>
      </c>
      <c r="F78" s="7">
        <v>0</v>
      </c>
      <c r="G78" s="7">
        <v>1787034.6611300001</v>
      </c>
      <c r="H78" s="7">
        <v>6296384.4420515206</v>
      </c>
      <c r="I78" s="8">
        <f t="shared" si="2"/>
        <v>8083419.1031815205</v>
      </c>
    </row>
    <row r="79" spans="1:9" x14ac:dyDescent="0.25">
      <c r="A79" s="5" t="s">
        <v>7</v>
      </c>
      <c r="B79" s="5" t="s">
        <v>162</v>
      </c>
      <c r="C79" s="5" t="s">
        <v>176</v>
      </c>
      <c r="D79" s="12" t="s">
        <v>177</v>
      </c>
      <c r="E79" s="6" t="s">
        <v>167</v>
      </c>
      <c r="F79" s="7">
        <v>0</v>
      </c>
      <c r="G79" s="7">
        <v>1362991.1375607105</v>
      </c>
      <c r="H79" s="7">
        <v>9989842.1329368018</v>
      </c>
      <c r="I79" s="8">
        <f t="shared" si="2"/>
        <v>11352833.270497512</v>
      </c>
    </row>
    <row r="80" spans="1:9" x14ac:dyDescent="0.25">
      <c r="A80" s="5" t="s">
        <v>7</v>
      </c>
      <c r="B80" s="5" t="s">
        <v>162</v>
      </c>
      <c r="C80" s="5" t="s">
        <v>176</v>
      </c>
      <c r="D80" s="12" t="s">
        <v>177</v>
      </c>
      <c r="E80" s="6" t="s">
        <v>178</v>
      </c>
      <c r="F80" s="7">
        <v>0</v>
      </c>
      <c r="G80" s="7">
        <v>2733284.1058713715</v>
      </c>
      <c r="H80" s="7">
        <v>16362722.15627761</v>
      </c>
      <c r="I80" s="8">
        <f t="shared" si="2"/>
        <v>19096006.26214898</v>
      </c>
    </row>
    <row r="81" spans="1:9" x14ac:dyDescent="0.25">
      <c r="A81" s="5" t="s">
        <v>7</v>
      </c>
      <c r="B81" s="5" t="s">
        <v>162</v>
      </c>
      <c r="C81" s="5" t="s">
        <v>176</v>
      </c>
      <c r="D81" s="12" t="s">
        <v>177</v>
      </c>
      <c r="E81" s="6" t="s">
        <v>179</v>
      </c>
      <c r="F81" s="7">
        <v>0</v>
      </c>
      <c r="G81" s="7">
        <v>2880872.3706087205</v>
      </c>
      <c r="H81" s="7">
        <v>9055168.3634680267</v>
      </c>
      <c r="I81" s="8">
        <f t="shared" si="2"/>
        <v>11936040.734076748</v>
      </c>
    </row>
    <row r="82" spans="1:9" x14ac:dyDescent="0.25">
      <c r="A82" s="5" t="s">
        <v>7</v>
      </c>
      <c r="B82" s="5" t="s">
        <v>162</v>
      </c>
      <c r="C82" s="5" t="s">
        <v>176</v>
      </c>
      <c r="D82" s="12" t="s">
        <v>177</v>
      </c>
      <c r="E82" s="6" t="s">
        <v>180</v>
      </c>
      <c r="F82" s="7">
        <v>0</v>
      </c>
      <c r="G82" s="7">
        <v>2984099.8941509933</v>
      </c>
      <c r="H82" s="7">
        <v>9188200.991345929</v>
      </c>
      <c r="I82" s="8">
        <f t="shared" si="2"/>
        <v>12172300.885496922</v>
      </c>
    </row>
    <row r="83" spans="1:9" x14ac:dyDescent="0.25">
      <c r="A83" s="5" t="s">
        <v>7</v>
      </c>
      <c r="B83" s="5" t="s">
        <v>162</v>
      </c>
      <c r="C83" s="5" t="s">
        <v>176</v>
      </c>
      <c r="D83" s="12" t="s">
        <v>177</v>
      </c>
      <c r="E83" s="6" t="s">
        <v>181</v>
      </c>
      <c r="F83" s="7">
        <v>0</v>
      </c>
      <c r="G83" s="7">
        <v>2486568.3721983833</v>
      </c>
      <c r="H83" s="7">
        <v>10299500.588905402</v>
      </c>
      <c r="I83" s="8">
        <f t="shared" si="2"/>
        <v>12786068.961103786</v>
      </c>
    </row>
    <row r="84" spans="1:9" x14ac:dyDescent="0.25">
      <c r="A84" s="5" t="s">
        <v>7</v>
      </c>
      <c r="B84" s="5" t="s">
        <v>162</v>
      </c>
      <c r="C84" s="5" t="s">
        <v>17</v>
      </c>
      <c r="D84" s="12" t="s">
        <v>18</v>
      </c>
      <c r="E84" s="6" t="s">
        <v>182</v>
      </c>
      <c r="F84" s="7">
        <v>0</v>
      </c>
      <c r="G84" s="7">
        <v>2504675.3666159064</v>
      </c>
      <c r="H84" s="7">
        <v>9642346.973834442</v>
      </c>
      <c r="I84" s="8">
        <f t="shared" si="2"/>
        <v>12147022.340450348</v>
      </c>
    </row>
    <row r="85" spans="1:9" x14ac:dyDescent="0.25">
      <c r="A85" s="5" t="s">
        <v>7</v>
      </c>
      <c r="B85" s="5" t="s">
        <v>183</v>
      </c>
      <c r="C85" s="5" t="s">
        <v>184</v>
      </c>
      <c r="D85" s="12" t="s">
        <v>185</v>
      </c>
      <c r="E85" s="6" t="s">
        <v>186</v>
      </c>
      <c r="F85" s="7">
        <v>0</v>
      </c>
      <c r="G85" s="7">
        <v>764985.43028318265</v>
      </c>
      <c r="H85" s="7">
        <v>3454960.7443767926</v>
      </c>
      <c r="I85" s="8">
        <f t="shared" si="2"/>
        <v>4219946.1746599749</v>
      </c>
    </row>
    <row r="86" spans="1:9" x14ac:dyDescent="0.25">
      <c r="A86" s="5" t="s">
        <v>7</v>
      </c>
      <c r="B86" s="5" t="s">
        <v>183</v>
      </c>
      <c r="C86" s="5" t="s">
        <v>184</v>
      </c>
      <c r="D86" s="12" t="s">
        <v>185</v>
      </c>
      <c r="E86" s="6" t="s">
        <v>187</v>
      </c>
      <c r="F86" s="7">
        <v>0</v>
      </c>
      <c r="G86" s="7">
        <v>1576047.5367061573</v>
      </c>
      <c r="H86" s="7">
        <v>4325661.7233926943</v>
      </c>
      <c r="I86" s="8">
        <f t="shared" si="2"/>
        <v>5901709.2600988513</v>
      </c>
    </row>
    <row r="87" spans="1:9" x14ac:dyDescent="0.25">
      <c r="A87" s="5" t="s">
        <v>7</v>
      </c>
      <c r="B87" s="5" t="s">
        <v>183</v>
      </c>
      <c r="C87" s="5" t="s">
        <v>184</v>
      </c>
      <c r="D87" s="12" t="s">
        <v>185</v>
      </c>
      <c r="E87" s="6" t="s">
        <v>188</v>
      </c>
      <c r="F87" s="7">
        <v>0</v>
      </c>
      <c r="G87" s="7">
        <v>863478.42050618341</v>
      </c>
      <c r="H87" s="7">
        <v>3030262.4968832531</v>
      </c>
      <c r="I87" s="8">
        <f t="shared" si="2"/>
        <v>3893740.9173894366</v>
      </c>
    </row>
    <row r="88" spans="1:9" x14ac:dyDescent="0.25">
      <c r="A88" s="5" t="s">
        <v>7</v>
      </c>
      <c r="B88" s="5" t="s">
        <v>183</v>
      </c>
      <c r="C88" s="5" t="s">
        <v>184</v>
      </c>
      <c r="D88" s="12" t="s">
        <v>185</v>
      </c>
      <c r="E88" s="6" t="s">
        <v>189</v>
      </c>
      <c r="F88" s="7">
        <v>0</v>
      </c>
      <c r="G88" s="7">
        <v>1468544.0482877651</v>
      </c>
      <c r="H88" s="7">
        <v>2073913.6992931818</v>
      </c>
      <c r="I88" s="8">
        <f t="shared" si="2"/>
        <v>3542457.7475809469</v>
      </c>
    </row>
    <row r="89" spans="1:9" ht="30" x14ac:dyDescent="0.25">
      <c r="A89" s="5" t="s">
        <v>7</v>
      </c>
      <c r="B89" s="5" t="s">
        <v>190</v>
      </c>
      <c r="C89" s="5" t="s">
        <v>191</v>
      </c>
      <c r="D89" s="12" t="s">
        <v>192</v>
      </c>
      <c r="E89" s="6" t="s">
        <v>193</v>
      </c>
      <c r="F89" s="7">
        <v>0</v>
      </c>
      <c r="G89" s="7">
        <v>1899481.2261315389</v>
      </c>
      <c r="H89" s="7">
        <v>8663456.816956291</v>
      </c>
      <c r="I89" s="8">
        <f t="shared" si="2"/>
        <v>10562938.043087829</v>
      </c>
    </row>
    <row r="90" spans="1:9" x14ac:dyDescent="0.25">
      <c r="A90" s="5" t="s">
        <v>7</v>
      </c>
      <c r="B90" s="5" t="s">
        <v>194</v>
      </c>
      <c r="C90" s="5" t="s">
        <v>195</v>
      </c>
      <c r="D90" s="12" t="s">
        <v>196</v>
      </c>
      <c r="E90" s="6" t="s">
        <v>197</v>
      </c>
      <c r="F90" s="7">
        <v>0</v>
      </c>
      <c r="G90" s="7">
        <v>9186567.7639241908</v>
      </c>
      <c r="H90" s="7">
        <v>42729594.650840141</v>
      </c>
      <c r="I90" s="8">
        <f t="shared" si="2"/>
        <v>51916162.41476433</v>
      </c>
    </row>
    <row r="91" spans="1:9" x14ac:dyDescent="0.25">
      <c r="A91" s="5" t="s">
        <v>7</v>
      </c>
      <c r="B91" s="5" t="s">
        <v>194</v>
      </c>
      <c r="C91" s="5" t="s">
        <v>198</v>
      </c>
      <c r="D91" s="12" t="s">
        <v>199</v>
      </c>
      <c r="E91" s="6" t="s">
        <v>200</v>
      </c>
      <c r="F91" s="7">
        <v>0</v>
      </c>
      <c r="G91" s="7">
        <v>11466954.523052597</v>
      </c>
      <c r="H91" s="7">
        <v>41018973.889252245</v>
      </c>
      <c r="I91" s="8">
        <f t="shared" si="2"/>
        <v>52485928.412304841</v>
      </c>
    </row>
    <row r="92" spans="1:9" ht="30" x14ac:dyDescent="0.25">
      <c r="A92" s="5" t="s">
        <v>7</v>
      </c>
      <c r="B92" s="5" t="s">
        <v>194</v>
      </c>
      <c r="C92" s="5" t="s">
        <v>201</v>
      </c>
      <c r="D92" s="12" t="s">
        <v>202</v>
      </c>
      <c r="E92" s="6" t="s">
        <v>203</v>
      </c>
      <c r="F92" s="7">
        <v>0</v>
      </c>
      <c r="G92" s="7">
        <v>6410992.1144877803</v>
      </c>
      <c r="H92" s="7">
        <v>35513666.736099608</v>
      </c>
      <c r="I92" s="8">
        <f t="shared" si="2"/>
        <v>41924658.85058739</v>
      </c>
    </row>
    <row r="93" spans="1:9" x14ac:dyDescent="0.25">
      <c r="A93" s="5" t="s">
        <v>7</v>
      </c>
      <c r="B93" s="5" t="s">
        <v>204</v>
      </c>
      <c r="C93" s="5" t="s">
        <v>89</v>
      </c>
      <c r="D93" s="12" t="s">
        <v>90</v>
      </c>
      <c r="E93" s="6" t="s">
        <v>205</v>
      </c>
      <c r="F93" s="7">
        <v>0</v>
      </c>
      <c r="G93" s="7">
        <v>24438140.69598151</v>
      </c>
      <c r="H93" s="7">
        <v>97447288.071940273</v>
      </c>
      <c r="I93" s="8">
        <f t="shared" si="2"/>
        <v>121885428.76792178</v>
      </c>
    </row>
    <row r="94" spans="1:9" x14ac:dyDescent="0.25">
      <c r="A94" s="5" t="s">
        <v>7</v>
      </c>
      <c r="B94" s="5" t="s">
        <v>206</v>
      </c>
      <c r="C94" s="5" t="s">
        <v>102</v>
      </c>
      <c r="D94" s="12" t="s">
        <v>103</v>
      </c>
      <c r="E94" s="6" t="s">
        <v>207</v>
      </c>
      <c r="F94" s="7">
        <v>0</v>
      </c>
      <c r="G94" s="7">
        <v>1359722.434176719</v>
      </c>
      <c r="H94" s="7">
        <v>8880029.9283181317</v>
      </c>
      <c r="I94" s="8">
        <f t="shared" si="2"/>
        <v>10239752.362494851</v>
      </c>
    </row>
    <row r="95" spans="1:9" x14ac:dyDescent="0.25">
      <c r="A95" s="5" t="s">
        <v>7</v>
      </c>
      <c r="B95" s="5" t="s">
        <v>206</v>
      </c>
      <c r="C95" s="5" t="s">
        <v>195</v>
      </c>
      <c r="D95" s="12" t="s">
        <v>196</v>
      </c>
      <c r="E95" s="6" t="s">
        <v>208</v>
      </c>
      <c r="F95" s="7">
        <v>0</v>
      </c>
      <c r="G95" s="7">
        <v>4877295.1529098563</v>
      </c>
      <c r="H95" s="7">
        <v>17933148.868580643</v>
      </c>
      <c r="I95" s="8">
        <f t="shared" si="2"/>
        <v>22810444.021490499</v>
      </c>
    </row>
    <row r="96" spans="1:9" x14ac:dyDescent="0.25">
      <c r="A96" s="5" t="s">
        <v>7</v>
      </c>
      <c r="B96" s="5" t="s">
        <v>209</v>
      </c>
      <c r="C96" s="5" t="s">
        <v>210</v>
      </c>
      <c r="D96" s="12" t="s">
        <v>211</v>
      </c>
      <c r="E96" s="6" t="s">
        <v>212</v>
      </c>
      <c r="F96" s="7">
        <v>0</v>
      </c>
      <c r="G96" s="7">
        <v>5073195.3861328065</v>
      </c>
      <c r="H96" s="7">
        <v>31309019.902894173</v>
      </c>
      <c r="I96" s="8">
        <f t="shared" si="2"/>
        <v>36382215.289026976</v>
      </c>
    </row>
    <row r="97" spans="1:9" x14ac:dyDescent="0.25">
      <c r="A97" s="5" t="s">
        <v>7</v>
      </c>
      <c r="B97" s="5" t="s">
        <v>209</v>
      </c>
      <c r="C97" s="5" t="s">
        <v>213</v>
      </c>
      <c r="D97" s="12" t="s">
        <v>214</v>
      </c>
      <c r="E97" s="6" t="s">
        <v>215</v>
      </c>
      <c r="F97" s="7">
        <v>0</v>
      </c>
      <c r="G97" s="7">
        <v>2508334.338891136</v>
      </c>
      <c r="H97" s="7">
        <v>17184887.12556963</v>
      </c>
      <c r="I97" s="8">
        <f t="shared" si="2"/>
        <v>19693221.464460768</v>
      </c>
    </row>
    <row r="98" spans="1:9" x14ac:dyDescent="0.25">
      <c r="A98" s="5" t="s">
        <v>7</v>
      </c>
      <c r="B98" s="5" t="s">
        <v>209</v>
      </c>
      <c r="C98" s="5" t="s">
        <v>216</v>
      </c>
      <c r="D98" s="12" t="s">
        <v>217</v>
      </c>
      <c r="E98" s="6" t="s">
        <v>218</v>
      </c>
      <c r="F98" s="7">
        <v>0</v>
      </c>
      <c r="G98" s="7">
        <v>7128083.5419182088</v>
      </c>
      <c r="H98" s="7">
        <v>33100237.906470925</v>
      </c>
      <c r="I98" s="8">
        <f t="shared" si="2"/>
        <v>40228321.448389135</v>
      </c>
    </row>
    <row r="99" spans="1:9" x14ac:dyDescent="0.25">
      <c r="A99" s="5" t="s">
        <v>7</v>
      </c>
      <c r="B99" s="5" t="s">
        <v>209</v>
      </c>
      <c r="C99" s="5" t="s">
        <v>63</v>
      </c>
      <c r="D99" s="12" t="s">
        <v>64</v>
      </c>
      <c r="E99" s="6" t="s">
        <v>219</v>
      </c>
      <c r="F99" s="7">
        <v>0</v>
      </c>
      <c r="G99" s="7">
        <v>4025999.5249996809</v>
      </c>
      <c r="H99" s="7">
        <v>15681555.650328461</v>
      </c>
      <c r="I99" s="8">
        <f t="shared" si="2"/>
        <v>19707555.175328143</v>
      </c>
    </row>
    <row r="100" spans="1:9" x14ac:dyDescent="0.25">
      <c r="A100" s="5" t="s">
        <v>7</v>
      </c>
      <c r="B100" s="5" t="s">
        <v>209</v>
      </c>
      <c r="C100" s="5" t="s">
        <v>220</v>
      </c>
      <c r="D100" s="12" t="s">
        <v>221</v>
      </c>
      <c r="E100" s="6" t="s">
        <v>222</v>
      </c>
      <c r="F100" s="7">
        <v>0</v>
      </c>
      <c r="G100" s="7">
        <v>548155.54836245603</v>
      </c>
      <c r="H100" s="7">
        <v>2735104.4262488866</v>
      </c>
      <c r="I100" s="8">
        <f t="shared" si="2"/>
        <v>3283259.9746113429</v>
      </c>
    </row>
    <row r="101" spans="1:9" x14ac:dyDescent="0.25">
      <c r="A101" s="5" t="s">
        <v>7</v>
      </c>
      <c r="B101" s="5" t="s">
        <v>209</v>
      </c>
      <c r="C101" s="5" t="s">
        <v>223</v>
      </c>
      <c r="D101" s="12" t="s">
        <v>224</v>
      </c>
      <c r="E101" s="6" t="s">
        <v>225</v>
      </c>
      <c r="F101" s="7">
        <v>0</v>
      </c>
      <c r="G101" s="7">
        <v>939200.10509180767</v>
      </c>
      <c r="H101" s="7">
        <v>3974548.0636180853</v>
      </c>
      <c r="I101" s="8">
        <f t="shared" si="2"/>
        <v>4913748.1687098928</v>
      </c>
    </row>
    <row r="102" spans="1:9" x14ac:dyDescent="0.25">
      <c r="A102" s="5" t="s">
        <v>7</v>
      </c>
      <c r="B102" s="5" t="s">
        <v>209</v>
      </c>
      <c r="C102" s="5" t="s">
        <v>226</v>
      </c>
      <c r="D102" s="12" t="s">
        <v>227</v>
      </c>
      <c r="E102" s="6" t="s">
        <v>228</v>
      </c>
      <c r="F102" s="7">
        <v>0</v>
      </c>
      <c r="G102" s="7">
        <v>868650.07298110425</v>
      </c>
      <c r="H102" s="7">
        <v>3738580.1830657427</v>
      </c>
      <c r="I102" s="8">
        <f t="shared" si="2"/>
        <v>4607230.2560468465</v>
      </c>
    </row>
    <row r="103" spans="1:9" x14ac:dyDescent="0.25">
      <c r="A103" s="5" t="s">
        <v>7</v>
      </c>
      <c r="B103" s="5" t="s">
        <v>229</v>
      </c>
      <c r="C103" s="5" t="s">
        <v>26</v>
      </c>
      <c r="D103" s="12" t="s">
        <v>27</v>
      </c>
      <c r="E103" s="6" t="s">
        <v>230</v>
      </c>
      <c r="F103" s="7">
        <v>0</v>
      </c>
      <c r="G103" s="7">
        <v>5788088.8057537498</v>
      </c>
      <c r="H103" s="7">
        <v>19394684.175220985</v>
      </c>
      <c r="I103" s="8">
        <f t="shared" ref="I103:I132" si="3">+SUM(F103:H103)</f>
        <v>25182772.980974734</v>
      </c>
    </row>
    <row r="104" spans="1:9" x14ac:dyDescent="0.25">
      <c r="A104" s="5" t="s">
        <v>7</v>
      </c>
      <c r="B104" s="5" t="s">
        <v>229</v>
      </c>
      <c r="C104" s="5" t="s">
        <v>26</v>
      </c>
      <c r="D104" s="12" t="s">
        <v>27</v>
      </c>
      <c r="E104" s="6" t="s">
        <v>231</v>
      </c>
      <c r="F104" s="7">
        <v>0</v>
      </c>
      <c r="G104" s="7">
        <v>4249822.6352920448</v>
      </c>
      <c r="H104" s="7">
        <v>15849633.332702002</v>
      </c>
      <c r="I104" s="8">
        <f t="shared" si="3"/>
        <v>20099455.967994045</v>
      </c>
    </row>
    <row r="105" spans="1:9" x14ac:dyDescent="0.25">
      <c r="A105" s="5" t="s">
        <v>7</v>
      </c>
      <c r="B105" s="5" t="s">
        <v>229</v>
      </c>
      <c r="C105" s="5" t="s">
        <v>26</v>
      </c>
      <c r="D105" s="12" t="s">
        <v>27</v>
      </c>
      <c r="E105" s="6" t="s">
        <v>232</v>
      </c>
      <c r="F105" s="7">
        <v>0</v>
      </c>
      <c r="G105" s="7">
        <v>1119530.7919848803</v>
      </c>
      <c r="H105" s="7">
        <v>4117765.6537521919</v>
      </c>
      <c r="I105" s="8">
        <f t="shared" si="3"/>
        <v>5237296.4457370723</v>
      </c>
    </row>
    <row r="106" spans="1:9" x14ac:dyDescent="0.25">
      <c r="A106" s="5" t="s">
        <v>7</v>
      </c>
      <c r="B106" s="5" t="s">
        <v>229</v>
      </c>
      <c r="C106" s="5" t="s">
        <v>9</v>
      </c>
      <c r="D106" s="12" t="s">
        <v>10</v>
      </c>
      <c r="E106" s="6" t="s">
        <v>233</v>
      </c>
      <c r="F106" s="7">
        <v>0</v>
      </c>
      <c r="G106" s="7">
        <v>5347185.9206012189</v>
      </c>
      <c r="H106" s="7">
        <v>11197647.459495911</v>
      </c>
      <c r="I106" s="8">
        <f t="shared" si="3"/>
        <v>16544833.38009713</v>
      </c>
    </row>
    <row r="107" spans="1:9" x14ac:dyDescent="0.25">
      <c r="A107" s="5" t="s">
        <v>7</v>
      </c>
      <c r="B107" s="5" t="s">
        <v>229</v>
      </c>
      <c r="C107" s="5" t="s">
        <v>9</v>
      </c>
      <c r="D107" s="12" t="s">
        <v>10</v>
      </c>
      <c r="E107" s="6" t="s">
        <v>234</v>
      </c>
      <c r="F107" s="7">
        <v>0</v>
      </c>
      <c r="G107" s="7">
        <v>360534.14886887395</v>
      </c>
      <c r="H107" s="7">
        <v>3893674.3307158286</v>
      </c>
      <c r="I107" s="8">
        <f t="shared" si="3"/>
        <v>4254208.4795847023</v>
      </c>
    </row>
    <row r="108" spans="1:9" x14ac:dyDescent="0.25">
      <c r="A108" s="5" t="s">
        <v>7</v>
      </c>
      <c r="B108" s="5" t="s">
        <v>229</v>
      </c>
      <c r="C108" s="5" t="s">
        <v>9</v>
      </c>
      <c r="D108" s="12" t="s">
        <v>10</v>
      </c>
      <c r="E108" s="6" t="s">
        <v>235</v>
      </c>
      <c r="F108" s="7">
        <v>0</v>
      </c>
      <c r="G108" s="7">
        <v>1236467.5443359273</v>
      </c>
      <c r="H108" s="7">
        <v>7740890.4950476503</v>
      </c>
      <c r="I108" s="8">
        <f t="shared" si="3"/>
        <v>8977358.0393835772</v>
      </c>
    </row>
    <row r="109" spans="1:9" x14ac:dyDescent="0.25">
      <c r="A109" s="5" t="s">
        <v>7</v>
      </c>
      <c r="B109" s="5" t="s">
        <v>229</v>
      </c>
      <c r="C109" s="5" t="s">
        <v>9</v>
      </c>
      <c r="D109" s="12" t="s">
        <v>10</v>
      </c>
      <c r="E109" s="6" t="s">
        <v>236</v>
      </c>
      <c r="F109" s="7">
        <v>0</v>
      </c>
      <c r="G109" s="7">
        <v>868101.02482666064</v>
      </c>
      <c r="H109" s="7">
        <v>5736972.389269812</v>
      </c>
      <c r="I109" s="8">
        <f t="shared" si="3"/>
        <v>6605073.4140964728</v>
      </c>
    </row>
    <row r="110" spans="1:9" x14ac:dyDescent="0.25">
      <c r="A110" s="5" t="s">
        <v>7</v>
      </c>
      <c r="B110" s="5" t="s">
        <v>229</v>
      </c>
      <c r="C110" s="5" t="s">
        <v>9</v>
      </c>
      <c r="D110" s="12" t="s">
        <v>10</v>
      </c>
      <c r="E110" s="6" t="s">
        <v>237</v>
      </c>
      <c r="F110" s="7">
        <v>0</v>
      </c>
      <c r="G110" s="7">
        <v>1157829.6701809233</v>
      </c>
      <c r="H110" s="7">
        <v>503167.55175473599</v>
      </c>
      <c r="I110" s="8">
        <f t="shared" si="3"/>
        <v>1660997.2219356592</v>
      </c>
    </row>
    <row r="111" spans="1:9" x14ac:dyDescent="0.25">
      <c r="A111" s="5" t="s">
        <v>7</v>
      </c>
      <c r="B111" s="5" t="s">
        <v>229</v>
      </c>
      <c r="C111" s="5" t="s">
        <v>9</v>
      </c>
      <c r="D111" s="12" t="s">
        <v>10</v>
      </c>
      <c r="E111" s="6" t="s">
        <v>238</v>
      </c>
      <c r="F111" s="7">
        <v>0</v>
      </c>
      <c r="G111" s="7">
        <v>1821629.5102592029</v>
      </c>
      <c r="H111" s="7">
        <v>5555451.540922408</v>
      </c>
      <c r="I111" s="8">
        <f t="shared" si="3"/>
        <v>7377081.0511816107</v>
      </c>
    </row>
    <row r="112" spans="1:9" ht="30" x14ac:dyDescent="0.25">
      <c r="A112" s="5" t="s">
        <v>7</v>
      </c>
      <c r="B112" s="5" t="s">
        <v>229</v>
      </c>
      <c r="C112" s="5" t="s">
        <v>119</v>
      </c>
      <c r="D112" s="12" t="s">
        <v>120</v>
      </c>
      <c r="E112" s="6" t="s">
        <v>239</v>
      </c>
      <c r="F112" s="7">
        <v>0</v>
      </c>
      <c r="G112" s="7">
        <v>6098787.8538266849</v>
      </c>
      <c r="H112" s="7">
        <v>25238292.574033789</v>
      </c>
      <c r="I112" s="8">
        <f t="shared" si="3"/>
        <v>31337080.427860476</v>
      </c>
    </row>
    <row r="113" spans="1:9" x14ac:dyDescent="0.25">
      <c r="A113" s="5" t="s">
        <v>7</v>
      </c>
      <c r="B113" s="5" t="s">
        <v>229</v>
      </c>
      <c r="C113" s="5" t="s">
        <v>242</v>
      </c>
      <c r="D113" s="12" t="s">
        <v>243</v>
      </c>
      <c r="E113" s="6" t="s">
        <v>244</v>
      </c>
      <c r="F113" s="7">
        <v>0</v>
      </c>
      <c r="G113" s="7">
        <v>2022739.5126635889</v>
      </c>
      <c r="H113" s="7">
        <v>8338736.0260649296</v>
      </c>
      <c r="I113" s="8">
        <f t="shared" si="3"/>
        <v>10361475.538728518</v>
      </c>
    </row>
    <row r="114" spans="1:9" x14ac:dyDescent="0.25">
      <c r="A114" s="5" t="s">
        <v>7</v>
      </c>
      <c r="B114" s="5" t="s">
        <v>229</v>
      </c>
      <c r="C114" s="5" t="s">
        <v>242</v>
      </c>
      <c r="D114" s="12" t="s">
        <v>243</v>
      </c>
      <c r="E114" s="6" t="s">
        <v>245</v>
      </c>
      <c r="F114" s="7">
        <v>0</v>
      </c>
      <c r="G114" s="7">
        <v>834467.04064705281</v>
      </c>
      <c r="H114" s="7">
        <v>2944279.0737991305</v>
      </c>
      <c r="I114" s="8">
        <f t="shared" si="3"/>
        <v>3778746.1144461832</v>
      </c>
    </row>
    <row r="115" spans="1:9" x14ac:dyDescent="0.25">
      <c r="A115" s="5" t="s">
        <v>7</v>
      </c>
      <c r="B115" s="5" t="s">
        <v>229</v>
      </c>
      <c r="C115" s="5" t="s">
        <v>246</v>
      </c>
      <c r="D115" s="12" t="s">
        <v>247</v>
      </c>
      <c r="E115" s="6" t="s">
        <v>248</v>
      </c>
      <c r="F115" s="7">
        <v>0</v>
      </c>
      <c r="G115" s="7">
        <v>8494148.9891102295</v>
      </c>
      <c r="H115" s="7">
        <v>35508955.091399975</v>
      </c>
      <c r="I115" s="8">
        <f t="shared" si="3"/>
        <v>44003104.080510207</v>
      </c>
    </row>
    <row r="116" spans="1:9" x14ac:dyDescent="0.25">
      <c r="A116" s="5" t="s">
        <v>7</v>
      </c>
      <c r="B116" s="5" t="s">
        <v>229</v>
      </c>
      <c r="C116" s="5" t="s">
        <v>102</v>
      </c>
      <c r="D116" s="12" t="s">
        <v>103</v>
      </c>
      <c r="E116" s="6" t="s">
        <v>249</v>
      </c>
      <c r="F116" s="7">
        <v>0</v>
      </c>
      <c r="G116" s="7">
        <v>12938326.548481978</v>
      </c>
      <c r="H116" s="7">
        <v>62758112.306351848</v>
      </c>
      <c r="I116" s="8">
        <f t="shared" si="3"/>
        <v>75696438.854833826</v>
      </c>
    </row>
    <row r="117" spans="1:9" x14ac:dyDescent="0.25">
      <c r="A117" s="5" t="s">
        <v>7</v>
      </c>
      <c r="B117" s="5" t="s">
        <v>229</v>
      </c>
      <c r="C117" s="5" t="s">
        <v>102</v>
      </c>
      <c r="D117" s="12" t="s">
        <v>103</v>
      </c>
      <c r="E117" s="6" t="s">
        <v>250</v>
      </c>
      <c r="F117" s="7">
        <v>0</v>
      </c>
      <c r="G117" s="7">
        <v>5995879.9066484291</v>
      </c>
      <c r="H117" s="7">
        <v>22196448.36228184</v>
      </c>
      <c r="I117" s="8">
        <f t="shared" si="3"/>
        <v>28192328.268930271</v>
      </c>
    </row>
    <row r="118" spans="1:9" x14ac:dyDescent="0.25">
      <c r="A118" s="5" t="s">
        <v>7</v>
      </c>
      <c r="B118" s="5" t="s">
        <v>229</v>
      </c>
      <c r="C118" s="5" t="s">
        <v>102</v>
      </c>
      <c r="D118" s="12" t="s">
        <v>103</v>
      </c>
      <c r="E118" s="6" t="s">
        <v>251</v>
      </c>
      <c r="F118" s="7">
        <v>0</v>
      </c>
      <c r="G118" s="7">
        <v>3487640.2020274899</v>
      </c>
      <c r="H118" s="7">
        <v>15539160.57977313</v>
      </c>
      <c r="I118" s="8">
        <f t="shared" si="3"/>
        <v>19026800.78180062</v>
      </c>
    </row>
    <row r="119" spans="1:9" x14ac:dyDescent="0.25">
      <c r="A119" s="5" t="s">
        <v>7</v>
      </c>
      <c r="B119" s="5" t="s">
        <v>229</v>
      </c>
      <c r="C119" s="5" t="s">
        <v>252</v>
      </c>
      <c r="D119" s="12" t="s">
        <v>253</v>
      </c>
      <c r="E119" s="6" t="s">
        <v>254</v>
      </c>
      <c r="F119" s="7">
        <v>0</v>
      </c>
      <c r="G119" s="7">
        <v>0</v>
      </c>
      <c r="H119" s="7">
        <v>0</v>
      </c>
      <c r="I119" s="8">
        <f t="shared" si="3"/>
        <v>0</v>
      </c>
    </row>
    <row r="120" spans="1:9" x14ac:dyDescent="0.25">
      <c r="A120" s="5" t="s">
        <v>7</v>
      </c>
      <c r="B120" s="5" t="s">
        <v>229</v>
      </c>
      <c r="C120" s="5" t="s">
        <v>71</v>
      </c>
      <c r="D120" s="12" t="s">
        <v>72</v>
      </c>
      <c r="E120" s="6" t="s">
        <v>255</v>
      </c>
      <c r="F120" s="7">
        <v>0</v>
      </c>
      <c r="G120" s="7">
        <v>14999812.753791777</v>
      </c>
      <c r="H120" s="7">
        <v>69197267.157785028</v>
      </c>
      <c r="I120" s="8">
        <f t="shared" si="3"/>
        <v>84197079.911576807</v>
      </c>
    </row>
    <row r="121" spans="1:9" x14ac:dyDescent="0.25">
      <c r="A121" s="5" t="s">
        <v>7</v>
      </c>
      <c r="B121" s="5" t="s">
        <v>229</v>
      </c>
      <c r="C121" s="5" t="s">
        <v>195</v>
      </c>
      <c r="D121" s="12" t="s">
        <v>196</v>
      </c>
      <c r="E121" s="6" t="s">
        <v>256</v>
      </c>
      <c r="F121" s="7">
        <v>0</v>
      </c>
      <c r="G121" s="7">
        <v>14621729.683024883</v>
      </c>
      <c r="H121" s="7">
        <v>84151307.996583715</v>
      </c>
      <c r="I121" s="8">
        <f t="shared" si="3"/>
        <v>98773037.679608598</v>
      </c>
    </row>
    <row r="122" spans="1:9" x14ac:dyDescent="0.25">
      <c r="A122" s="5" t="s">
        <v>7</v>
      </c>
      <c r="B122" s="5" t="s">
        <v>744</v>
      </c>
      <c r="C122" s="5" t="s">
        <v>195</v>
      </c>
      <c r="D122" s="12" t="s">
        <v>196</v>
      </c>
      <c r="E122" s="5" t="s">
        <v>741</v>
      </c>
      <c r="F122" s="7">
        <v>0</v>
      </c>
      <c r="G122" s="7">
        <v>0</v>
      </c>
      <c r="H122" s="7">
        <v>0</v>
      </c>
      <c r="I122" s="8">
        <f t="shared" si="3"/>
        <v>0</v>
      </c>
    </row>
    <row r="123" spans="1:9" x14ac:dyDescent="0.25">
      <c r="A123" s="5" t="s">
        <v>7</v>
      </c>
      <c r="B123" s="5" t="s">
        <v>229</v>
      </c>
      <c r="C123" s="5" t="s">
        <v>195</v>
      </c>
      <c r="D123" s="12" t="s">
        <v>196</v>
      </c>
      <c r="E123" s="6" t="s">
        <v>257</v>
      </c>
      <c r="F123" s="7">
        <v>0</v>
      </c>
      <c r="G123" s="7">
        <v>13982198.277629886</v>
      </c>
      <c r="H123" s="7">
        <v>51433971.79129488</v>
      </c>
      <c r="I123" s="8">
        <f t="shared" si="3"/>
        <v>65416170.06892477</v>
      </c>
    </row>
    <row r="124" spans="1:9" x14ac:dyDescent="0.25">
      <c r="A124" s="5" t="s">
        <v>7</v>
      </c>
      <c r="B124" s="5" t="s">
        <v>229</v>
      </c>
      <c r="C124" s="5" t="s">
        <v>195</v>
      </c>
      <c r="D124" s="12" t="s">
        <v>196</v>
      </c>
      <c r="E124" s="6" t="s">
        <v>258</v>
      </c>
      <c r="F124" s="7">
        <v>0</v>
      </c>
      <c r="G124" s="7">
        <v>4684270.048130163</v>
      </c>
      <c r="H124" s="7">
        <v>14348544.48772704</v>
      </c>
      <c r="I124" s="8">
        <f t="shared" si="3"/>
        <v>19032814.535857204</v>
      </c>
    </row>
    <row r="125" spans="1:9" x14ac:dyDescent="0.25">
      <c r="A125" s="5" t="s">
        <v>7</v>
      </c>
      <c r="B125" s="5" t="s">
        <v>229</v>
      </c>
      <c r="C125" s="5" t="s">
        <v>195</v>
      </c>
      <c r="D125" s="12" t="s">
        <v>196</v>
      </c>
      <c r="E125" s="6" t="s">
        <v>259</v>
      </c>
      <c r="F125" s="7">
        <v>0</v>
      </c>
      <c r="G125" s="7">
        <v>4935474.0954906754</v>
      </c>
      <c r="H125" s="7">
        <v>14617697.204336043</v>
      </c>
      <c r="I125" s="8">
        <f t="shared" si="3"/>
        <v>19553171.299826719</v>
      </c>
    </row>
    <row r="126" spans="1:9" x14ac:dyDescent="0.25">
      <c r="A126" s="5" t="s">
        <v>7</v>
      </c>
      <c r="B126" s="5" t="s">
        <v>229</v>
      </c>
      <c r="C126" s="5" t="s">
        <v>195</v>
      </c>
      <c r="D126" s="12" t="s">
        <v>196</v>
      </c>
      <c r="E126" s="6" t="s">
        <v>260</v>
      </c>
      <c r="F126" s="7">
        <v>0</v>
      </c>
      <c r="G126" s="7">
        <v>1541934.0626185618</v>
      </c>
      <c r="H126" s="7">
        <v>908708.72651212278</v>
      </c>
      <c r="I126" s="8">
        <f t="shared" si="3"/>
        <v>2450642.7891306845</v>
      </c>
    </row>
    <row r="127" spans="1:9" x14ac:dyDescent="0.25">
      <c r="A127" s="5" t="s">
        <v>7</v>
      </c>
      <c r="B127" s="5" t="s">
        <v>229</v>
      </c>
      <c r="C127" s="5" t="s">
        <v>105</v>
      </c>
      <c r="D127" s="12" t="s">
        <v>106</v>
      </c>
      <c r="E127" s="6" t="s">
        <v>261</v>
      </c>
      <c r="F127" s="7">
        <v>0</v>
      </c>
      <c r="G127" s="7">
        <v>1869962.6099537576</v>
      </c>
      <c r="H127" s="7">
        <v>9154995.8523909301</v>
      </c>
      <c r="I127" s="8">
        <f t="shared" si="3"/>
        <v>11024958.462344687</v>
      </c>
    </row>
    <row r="128" spans="1:9" x14ac:dyDescent="0.25">
      <c r="A128" s="5" t="s">
        <v>7</v>
      </c>
      <c r="B128" s="5" t="s">
        <v>229</v>
      </c>
      <c r="C128" s="5" t="s">
        <v>262</v>
      </c>
      <c r="D128" s="12" t="s">
        <v>263</v>
      </c>
      <c r="E128" s="6" t="s">
        <v>264</v>
      </c>
      <c r="F128" s="7">
        <v>0</v>
      </c>
      <c r="G128" s="7">
        <v>3064058.9163155169</v>
      </c>
      <c r="H128" s="7">
        <v>13785458.37001811</v>
      </c>
      <c r="I128" s="8">
        <f t="shared" si="3"/>
        <v>16849517.286333628</v>
      </c>
    </row>
    <row r="129" spans="1:9" x14ac:dyDescent="0.25">
      <c r="A129" s="5" t="s">
        <v>7</v>
      </c>
      <c r="B129" s="5" t="s">
        <v>229</v>
      </c>
      <c r="C129" s="5" t="s">
        <v>262</v>
      </c>
      <c r="D129" s="12" t="s">
        <v>263</v>
      </c>
      <c r="E129" s="6" t="s">
        <v>265</v>
      </c>
      <c r="F129" s="7">
        <v>0</v>
      </c>
      <c r="G129" s="7">
        <v>9996238.5385398176</v>
      </c>
      <c r="H129" s="7">
        <v>30769044.755026266</v>
      </c>
      <c r="I129" s="8">
        <f t="shared" si="3"/>
        <v>40765283.293566085</v>
      </c>
    </row>
    <row r="130" spans="1:9" x14ac:dyDescent="0.25">
      <c r="A130" s="5" t="s">
        <v>7</v>
      </c>
      <c r="B130" s="5" t="s">
        <v>229</v>
      </c>
      <c r="C130" s="5" t="s">
        <v>262</v>
      </c>
      <c r="D130" s="12" t="s">
        <v>263</v>
      </c>
      <c r="E130" s="6" t="s">
        <v>266</v>
      </c>
      <c r="F130" s="7">
        <v>0</v>
      </c>
      <c r="G130" s="7">
        <v>9451055.420366969</v>
      </c>
      <c r="H130" s="7">
        <v>34196840.525995463</v>
      </c>
      <c r="I130" s="8">
        <f t="shared" si="3"/>
        <v>43647895.946362436</v>
      </c>
    </row>
    <row r="131" spans="1:9" x14ac:dyDescent="0.25">
      <c r="A131" s="5" t="s">
        <v>7</v>
      </c>
      <c r="B131" s="5" t="s">
        <v>229</v>
      </c>
      <c r="C131" s="5" t="s">
        <v>267</v>
      </c>
      <c r="D131" s="12" t="s">
        <v>268</v>
      </c>
      <c r="E131" s="6" t="s">
        <v>269</v>
      </c>
      <c r="F131" s="7">
        <v>0</v>
      </c>
      <c r="G131" s="7">
        <v>5691183.7846257305</v>
      </c>
      <c r="H131" s="7">
        <v>31801968.945947506</v>
      </c>
      <c r="I131" s="8">
        <f t="shared" si="3"/>
        <v>37493152.730573237</v>
      </c>
    </row>
    <row r="132" spans="1:9" x14ac:dyDescent="0.25">
      <c r="A132" s="5" t="s">
        <v>7</v>
      </c>
      <c r="B132" s="5" t="s">
        <v>229</v>
      </c>
      <c r="C132" s="5" t="s">
        <v>270</v>
      </c>
      <c r="D132" s="12" t="s">
        <v>271</v>
      </c>
      <c r="E132" s="6" t="s">
        <v>272</v>
      </c>
      <c r="F132" s="7">
        <v>0</v>
      </c>
      <c r="G132" s="7">
        <v>8435638.473108599</v>
      </c>
      <c r="H132" s="7">
        <v>31303396.796301145</v>
      </c>
      <c r="I132" s="8">
        <f t="shared" si="3"/>
        <v>39739035.269409746</v>
      </c>
    </row>
    <row r="133" spans="1:9" x14ac:dyDescent="0.25">
      <c r="A133" s="5" t="s">
        <v>7</v>
      </c>
      <c r="B133" s="5" t="s">
        <v>229</v>
      </c>
      <c r="C133" s="5" t="s">
        <v>273</v>
      </c>
      <c r="D133" s="12" t="s">
        <v>274</v>
      </c>
      <c r="E133" s="6" t="s">
        <v>275</v>
      </c>
      <c r="F133" s="7">
        <v>0</v>
      </c>
      <c r="G133" s="7">
        <v>4115156.678583059</v>
      </c>
      <c r="H133" s="7">
        <v>11354170.173563128</v>
      </c>
      <c r="I133" s="8">
        <f t="shared" ref="I133:I196" si="4">+SUM(F133:H133)</f>
        <v>15469326.852146188</v>
      </c>
    </row>
    <row r="134" spans="1:9" x14ac:dyDescent="0.25">
      <c r="A134" s="5" t="s">
        <v>7</v>
      </c>
      <c r="B134" s="5" t="s">
        <v>229</v>
      </c>
      <c r="C134" s="5" t="s">
        <v>273</v>
      </c>
      <c r="D134" s="12" t="s">
        <v>274</v>
      </c>
      <c r="E134" s="6" t="s">
        <v>276</v>
      </c>
      <c r="F134" s="7">
        <v>0</v>
      </c>
      <c r="G134" s="7">
        <v>1939044.7278122301</v>
      </c>
      <c r="H134" s="7">
        <v>1799826.9173222024</v>
      </c>
      <c r="I134" s="8">
        <f t="shared" si="4"/>
        <v>3738871.6451344322</v>
      </c>
    </row>
    <row r="135" spans="1:9" x14ac:dyDescent="0.25">
      <c r="A135" s="5" t="s">
        <v>7</v>
      </c>
      <c r="B135" s="5" t="s">
        <v>229</v>
      </c>
      <c r="C135" s="5" t="s">
        <v>122</v>
      </c>
      <c r="D135" s="12" t="s">
        <v>123</v>
      </c>
      <c r="E135" s="6" t="s">
        <v>277</v>
      </c>
      <c r="F135" s="7">
        <v>0</v>
      </c>
      <c r="G135" s="7">
        <v>2028936.7716703296</v>
      </c>
      <c r="H135" s="7">
        <v>9363001.2241045572</v>
      </c>
      <c r="I135" s="8">
        <f t="shared" si="4"/>
        <v>11391937.995774888</v>
      </c>
    </row>
    <row r="136" spans="1:9" x14ac:dyDescent="0.25">
      <c r="A136" s="5" t="s">
        <v>7</v>
      </c>
      <c r="B136" s="5" t="s">
        <v>229</v>
      </c>
      <c r="C136" s="5" t="s">
        <v>122</v>
      </c>
      <c r="D136" s="12" t="s">
        <v>123</v>
      </c>
      <c r="E136" s="6" t="s">
        <v>278</v>
      </c>
      <c r="F136" s="7">
        <v>0</v>
      </c>
      <c r="G136" s="7">
        <v>290572.30747960572</v>
      </c>
      <c r="H136" s="7">
        <v>1900109.2435262431</v>
      </c>
      <c r="I136" s="8">
        <f t="shared" si="4"/>
        <v>2190681.5510058487</v>
      </c>
    </row>
    <row r="137" spans="1:9" x14ac:dyDescent="0.25">
      <c r="A137" s="5" t="s">
        <v>7</v>
      </c>
      <c r="B137" s="5" t="s">
        <v>229</v>
      </c>
      <c r="C137" s="5" t="s">
        <v>122</v>
      </c>
      <c r="D137" s="12" t="s">
        <v>123</v>
      </c>
      <c r="E137" s="6" t="s">
        <v>279</v>
      </c>
      <c r="F137" s="7">
        <v>0</v>
      </c>
      <c r="G137" s="7">
        <v>675002.67575520161</v>
      </c>
      <c r="H137" s="7">
        <v>1710656.4128276804</v>
      </c>
      <c r="I137" s="8">
        <f t="shared" si="4"/>
        <v>2385659.0885828817</v>
      </c>
    </row>
    <row r="138" spans="1:9" x14ac:dyDescent="0.25">
      <c r="A138" s="5" t="s">
        <v>7</v>
      </c>
      <c r="B138" s="5" t="s">
        <v>229</v>
      </c>
      <c r="C138" s="5" t="s">
        <v>280</v>
      </c>
      <c r="D138" s="12" t="s">
        <v>281</v>
      </c>
      <c r="E138" s="6" t="s">
        <v>282</v>
      </c>
      <c r="F138" s="7">
        <v>0</v>
      </c>
      <c r="G138" s="7">
        <v>2535746.167451682</v>
      </c>
      <c r="H138" s="7">
        <v>10313804.05848081</v>
      </c>
      <c r="I138" s="8">
        <f t="shared" si="4"/>
        <v>12849550.225932492</v>
      </c>
    </row>
    <row r="139" spans="1:9" x14ac:dyDescent="0.25">
      <c r="A139" s="5" t="s">
        <v>7</v>
      </c>
      <c r="B139" s="5" t="s">
        <v>229</v>
      </c>
      <c r="C139" s="5" t="s">
        <v>280</v>
      </c>
      <c r="D139" s="12" t="s">
        <v>281</v>
      </c>
      <c r="E139" s="6" t="s">
        <v>283</v>
      </c>
      <c r="F139" s="7">
        <v>0</v>
      </c>
      <c r="G139" s="7">
        <v>8383604.5219476726</v>
      </c>
      <c r="H139" s="7">
        <v>34400210.367198847</v>
      </c>
      <c r="I139" s="8">
        <f t="shared" si="4"/>
        <v>42783814.889146522</v>
      </c>
    </row>
    <row r="140" spans="1:9" x14ac:dyDescent="0.25">
      <c r="A140" s="5" t="s">
        <v>7</v>
      </c>
      <c r="B140" s="5" t="s">
        <v>229</v>
      </c>
      <c r="C140" s="5" t="s">
        <v>280</v>
      </c>
      <c r="D140" s="12" t="s">
        <v>281</v>
      </c>
      <c r="E140" s="6" t="s">
        <v>284</v>
      </c>
      <c r="F140" s="7">
        <v>0</v>
      </c>
      <c r="G140" s="7">
        <v>3692282.8249844182</v>
      </c>
      <c r="H140" s="7">
        <v>15246913.474752193</v>
      </c>
      <c r="I140" s="8">
        <f t="shared" si="4"/>
        <v>18939196.299736612</v>
      </c>
    </row>
    <row r="141" spans="1:9" x14ac:dyDescent="0.25">
      <c r="A141" s="5" t="s">
        <v>7</v>
      </c>
      <c r="B141" s="5" t="s">
        <v>229</v>
      </c>
      <c r="C141" s="5" t="s">
        <v>280</v>
      </c>
      <c r="D141" s="12" t="s">
        <v>281</v>
      </c>
      <c r="E141" s="6" t="s">
        <v>285</v>
      </c>
      <c r="F141" s="7">
        <v>0</v>
      </c>
      <c r="G141" s="7">
        <v>2376258.2006806852</v>
      </c>
      <c r="H141" s="7">
        <v>7969864.6459028712</v>
      </c>
      <c r="I141" s="8">
        <f t="shared" si="4"/>
        <v>10346122.846583556</v>
      </c>
    </row>
    <row r="142" spans="1:9" x14ac:dyDescent="0.25">
      <c r="A142" s="5" t="s">
        <v>7</v>
      </c>
      <c r="B142" s="5" t="s">
        <v>229</v>
      </c>
      <c r="C142" s="5" t="s">
        <v>280</v>
      </c>
      <c r="D142" s="12" t="s">
        <v>281</v>
      </c>
      <c r="E142" s="6" t="s">
        <v>286</v>
      </c>
      <c r="F142" s="7">
        <v>0</v>
      </c>
      <c r="G142" s="7">
        <v>3375142.2696386208</v>
      </c>
      <c r="H142" s="7">
        <v>13768680.437814714</v>
      </c>
      <c r="I142" s="8">
        <f t="shared" si="4"/>
        <v>17143822.707453337</v>
      </c>
    </row>
    <row r="143" spans="1:9" x14ac:dyDescent="0.25">
      <c r="A143" s="5" t="s">
        <v>7</v>
      </c>
      <c r="B143" s="5" t="s">
        <v>229</v>
      </c>
      <c r="C143" s="5" t="s">
        <v>127</v>
      </c>
      <c r="D143" s="12" t="s">
        <v>128</v>
      </c>
      <c r="E143" s="6" t="s">
        <v>287</v>
      </c>
      <c r="F143" s="7">
        <v>0</v>
      </c>
      <c r="G143" s="7">
        <v>4507824.9889048263</v>
      </c>
      <c r="H143" s="7">
        <v>18089441.945853032</v>
      </c>
      <c r="I143" s="8">
        <f t="shared" si="4"/>
        <v>22597266.934757859</v>
      </c>
    </row>
    <row r="144" spans="1:9" x14ac:dyDescent="0.25">
      <c r="A144" s="5" t="s">
        <v>7</v>
      </c>
      <c r="B144" s="5" t="s">
        <v>229</v>
      </c>
      <c r="C144" s="5" t="s">
        <v>127</v>
      </c>
      <c r="D144" s="12" t="s">
        <v>128</v>
      </c>
      <c r="E144" s="6" t="s">
        <v>288</v>
      </c>
      <c r="F144" s="7">
        <v>0</v>
      </c>
      <c r="G144" s="7">
        <v>9932785.9855026286</v>
      </c>
      <c r="H144" s="7">
        <v>39475569.567361332</v>
      </c>
      <c r="I144" s="8">
        <f t="shared" si="4"/>
        <v>49408355.552863963</v>
      </c>
    </row>
    <row r="145" spans="1:9" x14ac:dyDescent="0.25">
      <c r="A145" s="5" t="s">
        <v>7</v>
      </c>
      <c r="B145" s="5" t="s">
        <v>229</v>
      </c>
      <c r="C145" s="5" t="s">
        <v>127</v>
      </c>
      <c r="D145" s="12" t="s">
        <v>128</v>
      </c>
      <c r="E145" s="6" t="s">
        <v>289</v>
      </c>
      <c r="F145" s="7">
        <v>0</v>
      </c>
      <c r="G145" s="7">
        <v>675221.50552975072</v>
      </c>
      <c r="H145" s="7">
        <v>2409182.3892718293</v>
      </c>
      <c r="I145" s="8">
        <f t="shared" si="4"/>
        <v>3084403.8948015799</v>
      </c>
    </row>
    <row r="146" spans="1:9" x14ac:dyDescent="0.25">
      <c r="A146" s="5" t="s">
        <v>7</v>
      </c>
      <c r="B146" s="5" t="s">
        <v>229</v>
      </c>
      <c r="C146" s="5" t="s">
        <v>140</v>
      </c>
      <c r="D146" s="12" t="s">
        <v>141</v>
      </c>
      <c r="E146" s="6" t="s">
        <v>290</v>
      </c>
      <c r="F146" s="7">
        <v>0</v>
      </c>
      <c r="G146" s="7">
        <v>5803661.5767047592</v>
      </c>
      <c r="H146" s="7">
        <v>20438968.678471785</v>
      </c>
      <c r="I146" s="8">
        <f t="shared" si="4"/>
        <v>26242630.255176544</v>
      </c>
    </row>
    <row r="147" spans="1:9" x14ac:dyDescent="0.25">
      <c r="A147" s="5" t="s">
        <v>7</v>
      </c>
      <c r="B147" s="5" t="s">
        <v>229</v>
      </c>
      <c r="C147" s="5" t="s">
        <v>164</v>
      </c>
      <c r="D147" s="12" t="s">
        <v>165</v>
      </c>
      <c r="E147" s="6" t="s">
        <v>291</v>
      </c>
      <c r="F147" s="7">
        <v>0</v>
      </c>
      <c r="G147" s="7">
        <v>1211023.7833631746</v>
      </c>
      <c r="H147" s="7">
        <v>5438030.835611674</v>
      </c>
      <c r="I147" s="8">
        <f t="shared" si="4"/>
        <v>6649054.6189748487</v>
      </c>
    </row>
    <row r="148" spans="1:9" x14ac:dyDescent="0.25">
      <c r="A148" s="5" t="s">
        <v>7</v>
      </c>
      <c r="B148" s="5" t="s">
        <v>229</v>
      </c>
      <c r="C148" s="5" t="s">
        <v>292</v>
      </c>
      <c r="D148" s="12" t="s">
        <v>293</v>
      </c>
      <c r="E148" s="6" t="s">
        <v>294</v>
      </c>
      <c r="F148" s="7">
        <v>0</v>
      </c>
      <c r="G148" s="7">
        <v>4351952.7100821128</v>
      </c>
      <c r="H148" s="7">
        <v>10645583.608222969</v>
      </c>
      <c r="I148" s="8">
        <f t="shared" si="4"/>
        <v>14997536.318305083</v>
      </c>
    </row>
    <row r="149" spans="1:9" x14ac:dyDescent="0.25">
      <c r="A149" s="5" t="s">
        <v>7</v>
      </c>
      <c r="B149" s="5" t="s">
        <v>229</v>
      </c>
      <c r="C149" s="5" t="s">
        <v>198</v>
      </c>
      <c r="D149" s="12" t="s">
        <v>199</v>
      </c>
      <c r="E149" s="6" t="s">
        <v>295</v>
      </c>
      <c r="F149" s="7">
        <v>0</v>
      </c>
      <c r="G149" s="7">
        <v>5904836.5088918582</v>
      </c>
      <c r="H149" s="7">
        <v>17948454.331547242</v>
      </c>
      <c r="I149" s="8">
        <f t="shared" si="4"/>
        <v>23853290.8404391</v>
      </c>
    </row>
    <row r="150" spans="1:9" x14ac:dyDescent="0.25">
      <c r="A150" s="5" t="s">
        <v>7</v>
      </c>
      <c r="B150" s="5" t="s">
        <v>229</v>
      </c>
      <c r="C150" s="5" t="s">
        <v>198</v>
      </c>
      <c r="D150" s="12" t="s">
        <v>199</v>
      </c>
      <c r="E150" s="6" t="s">
        <v>296</v>
      </c>
      <c r="F150" s="7">
        <v>0</v>
      </c>
      <c r="G150" s="7">
        <v>2323531.4584795274</v>
      </c>
      <c r="H150" s="7">
        <v>14335301.867255852</v>
      </c>
      <c r="I150" s="8">
        <f t="shared" si="4"/>
        <v>16658833.325735379</v>
      </c>
    </row>
    <row r="151" spans="1:9" x14ac:dyDescent="0.25">
      <c r="A151" s="5" t="s">
        <v>7</v>
      </c>
      <c r="B151" s="5" t="s">
        <v>229</v>
      </c>
      <c r="C151" s="5" t="s">
        <v>59</v>
      </c>
      <c r="D151" s="12" t="s">
        <v>60</v>
      </c>
      <c r="E151" s="6" t="s">
        <v>297</v>
      </c>
      <c r="F151" s="7">
        <v>0</v>
      </c>
      <c r="G151" s="7">
        <v>1059429.3015954327</v>
      </c>
      <c r="H151" s="7">
        <v>3725955.139799512</v>
      </c>
      <c r="I151" s="8">
        <f t="shared" si="4"/>
        <v>4785384.4413949447</v>
      </c>
    </row>
    <row r="152" spans="1:9" x14ac:dyDescent="0.25">
      <c r="A152" s="5" t="s">
        <v>7</v>
      </c>
      <c r="B152" s="5" t="s">
        <v>229</v>
      </c>
      <c r="C152" s="5" t="s">
        <v>59</v>
      </c>
      <c r="D152" s="12" t="s">
        <v>60</v>
      </c>
      <c r="E152" s="6" t="s">
        <v>298</v>
      </c>
      <c r="F152" s="7">
        <v>0</v>
      </c>
      <c r="G152" s="7">
        <v>4697063.3331138045</v>
      </c>
      <c r="H152" s="7">
        <v>16505783.341687212</v>
      </c>
      <c r="I152" s="8">
        <f t="shared" si="4"/>
        <v>21202846.674801014</v>
      </c>
    </row>
    <row r="153" spans="1:9" x14ac:dyDescent="0.25">
      <c r="A153" s="5" t="s">
        <v>7</v>
      </c>
      <c r="B153" s="5" t="s">
        <v>229</v>
      </c>
      <c r="C153" s="5" t="s">
        <v>299</v>
      </c>
      <c r="D153" s="12" t="s">
        <v>300</v>
      </c>
      <c r="E153" s="6" t="s">
        <v>301</v>
      </c>
      <c r="F153" s="7">
        <v>0</v>
      </c>
      <c r="G153" s="7">
        <v>11406736.00031095</v>
      </c>
      <c r="H153" s="7">
        <v>35171391.694095917</v>
      </c>
      <c r="I153" s="8">
        <f t="shared" si="4"/>
        <v>46578127.694406867</v>
      </c>
    </row>
    <row r="154" spans="1:9" x14ac:dyDescent="0.25">
      <c r="A154" s="5" t="s">
        <v>7</v>
      </c>
      <c r="B154" s="5" t="s">
        <v>229</v>
      </c>
      <c r="C154" s="5" t="s">
        <v>302</v>
      </c>
      <c r="D154" s="12" t="s">
        <v>303</v>
      </c>
      <c r="E154" s="6" t="s">
        <v>304</v>
      </c>
      <c r="F154" s="7">
        <v>0</v>
      </c>
      <c r="G154" s="7">
        <v>674531.00709885044</v>
      </c>
      <c r="H154" s="7">
        <v>1102491.2577822777</v>
      </c>
      <c r="I154" s="8">
        <f t="shared" si="4"/>
        <v>1777022.264881128</v>
      </c>
    </row>
    <row r="155" spans="1:9" x14ac:dyDescent="0.25">
      <c r="A155" s="5" t="s">
        <v>7</v>
      </c>
      <c r="B155" s="5" t="s">
        <v>229</v>
      </c>
      <c r="C155" s="5" t="s">
        <v>302</v>
      </c>
      <c r="D155" s="12" t="s">
        <v>303</v>
      </c>
      <c r="E155" s="6" t="s">
        <v>305</v>
      </c>
      <c r="F155" s="7">
        <v>0</v>
      </c>
      <c r="G155" s="7">
        <v>916003.50718202465</v>
      </c>
      <c r="H155" s="7">
        <v>5344745.9037859375</v>
      </c>
      <c r="I155" s="8">
        <f t="shared" si="4"/>
        <v>6260749.4109679619</v>
      </c>
    </row>
    <row r="156" spans="1:9" x14ac:dyDescent="0.25">
      <c r="A156" s="5" t="s">
        <v>7</v>
      </c>
      <c r="B156" s="5" t="s">
        <v>229</v>
      </c>
      <c r="C156" s="5" t="s">
        <v>306</v>
      </c>
      <c r="D156" s="12" t="s">
        <v>307</v>
      </c>
      <c r="E156" s="6" t="s">
        <v>308</v>
      </c>
      <c r="F156" s="7">
        <v>0</v>
      </c>
      <c r="G156" s="7">
        <v>5162962.8145736679</v>
      </c>
      <c r="H156" s="7">
        <v>18625666.162079379</v>
      </c>
      <c r="I156" s="8">
        <f t="shared" si="4"/>
        <v>23788628.976653047</v>
      </c>
    </row>
    <row r="157" spans="1:9" x14ac:dyDescent="0.25">
      <c r="A157" s="5" t="s">
        <v>7</v>
      </c>
      <c r="B157" s="5" t="s">
        <v>229</v>
      </c>
      <c r="C157" s="5" t="s">
        <v>309</v>
      </c>
      <c r="D157" s="12" t="s">
        <v>310</v>
      </c>
      <c r="E157" s="6" t="s">
        <v>311</v>
      </c>
      <c r="F157" s="7">
        <v>0</v>
      </c>
      <c r="G157" s="7">
        <v>1247794.5814279784</v>
      </c>
      <c r="H157" s="7">
        <v>3548189.4348410997</v>
      </c>
      <c r="I157" s="8">
        <f t="shared" si="4"/>
        <v>4795984.0162690785</v>
      </c>
    </row>
    <row r="158" spans="1:9" x14ac:dyDescent="0.25">
      <c r="A158" s="5" t="s">
        <v>7</v>
      </c>
      <c r="B158" s="5" t="s">
        <v>229</v>
      </c>
      <c r="C158" s="5" t="s">
        <v>312</v>
      </c>
      <c r="D158" s="12" t="s">
        <v>313</v>
      </c>
      <c r="E158" s="6" t="s">
        <v>314</v>
      </c>
      <c r="F158" s="7">
        <v>0</v>
      </c>
      <c r="G158" s="7">
        <v>5455583.3567259554</v>
      </c>
      <c r="H158" s="7">
        <v>12814142.723395729</v>
      </c>
      <c r="I158" s="8">
        <f t="shared" si="4"/>
        <v>18269726.080121685</v>
      </c>
    </row>
    <row r="159" spans="1:9" x14ac:dyDescent="0.25">
      <c r="A159" s="5" t="s">
        <v>7</v>
      </c>
      <c r="B159" s="5" t="s">
        <v>229</v>
      </c>
      <c r="C159" s="5" t="s">
        <v>312</v>
      </c>
      <c r="D159" s="12" t="s">
        <v>313</v>
      </c>
      <c r="E159" s="6" t="s">
        <v>315</v>
      </c>
      <c r="F159" s="7">
        <v>0</v>
      </c>
      <c r="G159" s="7">
        <v>3426207.4340714966</v>
      </c>
      <c r="H159" s="7">
        <v>11020636.92364214</v>
      </c>
      <c r="I159" s="8">
        <f t="shared" si="4"/>
        <v>14446844.357713636</v>
      </c>
    </row>
    <row r="160" spans="1:9" x14ac:dyDescent="0.25">
      <c r="A160" s="5" t="s">
        <v>7</v>
      </c>
      <c r="B160" s="5" t="s">
        <v>229</v>
      </c>
      <c r="C160" s="5" t="s">
        <v>312</v>
      </c>
      <c r="D160" s="12" t="s">
        <v>313</v>
      </c>
      <c r="E160" s="6" t="s">
        <v>316</v>
      </c>
      <c r="F160" s="7">
        <v>0</v>
      </c>
      <c r="G160" s="7">
        <v>4193600.6328045842</v>
      </c>
      <c r="H160" s="7">
        <v>13604320.21239507</v>
      </c>
      <c r="I160" s="8">
        <f t="shared" si="4"/>
        <v>17797920.845199656</v>
      </c>
    </row>
    <row r="161" spans="1:9" x14ac:dyDescent="0.25">
      <c r="A161" s="5" t="s">
        <v>7</v>
      </c>
      <c r="B161" s="5" t="s">
        <v>229</v>
      </c>
      <c r="C161" s="5" t="s">
        <v>317</v>
      </c>
      <c r="D161" s="12" t="s">
        <v>318</v>
      </c>
      <c r="E161" s="6" t="s">
        <v>319</v>
      </c>
      <c r="F161" s="7">
        <v>0</v>
      </c>
      <c r="G161" s="7">
        <v>7788000.4390986236</v>
      </c>
      <c r="H161" s="7">
        <v>26391406.920905344</v>
      </c>
      <c r="I161" s="8">
        <f t="shared" si="4"/>
        <v>34179407.360003971</v>
      </c>
    </row>
    <row r="162" spans="1:9" x14ac:dyDescent="0.25">
      <c r="A162" s="5" t="s">
        <v>7</v>
      </c>
      <c r="B162" s="5" t="s">
        <v>229</v>
      </c>
      <c r="C162" s="5" t="s">
        <v>320</v>
      </c>
      <c r="D162" s="12" t="s">
        <v>321</v>
      </c>
      <c r="E162" s="6" t="s">
        <v>322</v>
      </c>
      <c r="F162" s="7">
        <v>0</v>
      </c>
      <c r="G162" s="7">
        <v>7521214.9910870027</v>
      </c>
      <c r="H162" s="7">
        <v>24449054.359983105</v>
      </c>
      <c r="I162" s="8">
        <f t="shared" si="4"/>
        <v>31970269.351070106</v>
      </c>
    </row>
    <row r="163" spans="1:9" x14ac:dyDescent="0.25">
      <c r="A163" s="5" t="s">
        <v>7</v>
      </c>
      <c r="B163" s="5" t="s">
        <v>229</v>
      </c>
      <c r="C163" s="5" t="s">
        <v>323</v>
      </c>
      <c r="D163" s="12" t="s">
        <v>324</v>
      </c>
      <c r="E163" s="6" t="s">
        <v>325</v>
      </c>
      <c r="F163" s="7">
        <v>0</v>
      </c>
      <c r="G163" s="7">
        <v>10132452.701322928</v>
      </c>
      <c r="H163" s="7">
        <v>40681898.207644321</v>
      </c>
      <c r="I163" s="8">
        <f t="shared" si="4"/>
        <v>50814350.908967249</v>
      </c>
    </row>
    <row r="164" spans="1:9" x14ac:dyDescent="0.25">
      <c r="A164" s="5" t="s">
        <v>7</v>
      </c>
      <c r="B164" s="5" t="s">
        <v>229</v>
      </c>
      <c r="C164" s="5" t="s">
        <v>326</v>
      </c>
      <c r="D164" s="12" t="s">
        <v>327</v>
      </c>
      <c r="E164" s="6" t="s">
        <v>328</v>
      </c>
      <c r="F164" s="7">
        <v>0</v>
      </c>
      <c r="G164" s="7">
        <v>7233288.7321746256</v>
      </c>
      <c r="H164" s="7">
        <v>25334256.615088001</v>
      </c>
      <c r="I164" s="8">
        <f t="shared" si="4"/>
        <v>32567545.347262628</v>
      </c>
    </row>
    <row r="165" spans="1:9" x14ac:dyDescent="0.25">
      <c r="A165" s="5" t="s">
        <v>7</v>
      </c>
      <c r="B165" s="5" t="s">
        <v>229</v>
      </c>
      <c r="C165" s="5" t="s">
        <v>329</v>
      </c>
      <c r="D165" s="12" t="s">
        <v>330</v>
      </c>
      <c r="E165" s="6" t="s">
        <v>331</v>
      </c>
      <c r="F165" s="7">
        <v>0</v>
      </c>
      <c r="G165" s="7">
        <v>19781475.115240976</v>
      </c>
      <c r="H165" s="7">
        <v>66559824.706892461</v>
      </c>
      <c r="I165" s="8">
        <f t="shared" si="4"/>
        <v>86341299.822133437</v>
      </c>
    </row>
    <row r="166" spans="1:9" x14ac:dyDescent="0.25">
      <c r="A166" s="5" t="s">
        <v>7</v>
      </c>
      <c r="B166" s="5" t="s">
        <v>229</v>
      </c>
      <c r="C166" s="5" t="s">
        <v>329</v>
      </c>
      <c r="D166" s="12" t="s">
        <v>330</v>
      </c>
      <c r="E166" s="6" t="s">
        <v>332</v>
      </c>
      <c r="F166" s="7">
        <v>0</v>
      </c>
      <c r="G166" s="7">
        <v>5057237.1047488749</v>
      </c>
      <c r="H166" s="7">
        <v>27132896.889154822</v>
      </c>
      <c r="I166" s="8">
        <f t="shared" si="4"/>
        <v>32190133.993903697</v>
      </c>
    </row>
    <row r="167" spans="1:9" x14ac:dyDescent="0.25">
      <c r="A167" s="5" t="s">
        <v>7</v>
      </c>
      <c r="B167" s="5" t="s">
        <v>229</v>
      </c>
      <c r="C167" s="5" t="s">
        <v>111</v>
      </c>
      <c r="D167" s="12" t="s">
        <v>112</v>
      </c>
      <c r="E167" s="6" t="s">
        <v>333</v>
      </c>
      <c r="F167" s="7">
        <v>0</v>
      </c>
      <c r="G167" s="7">
        <v>7053551.5383788422</v>
      </c>
      <c r="H167" s="7">
        <v>28545444.091157794</v>
      </c>
      <c r="I167" s="8">
        <f t="shared" si="4"/>
        <v>35598995.629536636</v>
      </c>
    </row>
    <row r="168" spans="1:9" x14ac:dyDescent="0.25">
      <c r="A168" s="5" t="s">
        <v>7</v>
      </c>
      <c r="B168" s="5" t="s">
        <v>229</v>
      </c>
      <c r="C168" s="5" t="s">
        <v>111</v>
      </c>
      <c r="D168" s="12" t="s">
        <v>112</v>
      </c>
      <c r="E168" s="6" t="s">
        <v>334</v>
      </c>
      <c r="F168" s="7">
        <v>0</v>
      </c>
      <c r="G168" s="7">
        <v>3039650.7602018258</v>
      </c>
      <c r="H168" s="7">
        <v>6328232.1373004001</v>
      </c>
      <c r="I168" s="8">
        <f t="shared" si="4"/>
        <v>9367882.8975022249</v>
      </c>
    </row>
    <row r="169" spans="1:9" x14ac:dyDescent="0.25">
      <c r="A169" s="5" t="s">
        <v>7</v>
      </c>
      <c r="B169" s="5" t="s">
        <v>229</v>
      </c>
      <c r="C169" s="5" t="s">
        <v>111</v>
      </c>
      <c r="D169" s="12" t="s">
        <v>112</v>
      </c>
      <c r="E169" s="6" t="s">
        <v>335</v>
      </c>
      <c r="F169" s="7">
        <v>0</v>
      </c>
      <c r="G169" s="7">
        <v>2632760.5038235108</v>
      </c>
      <c r="H169" s="7">
        <v>8468554.604177786</v>
      </c>
      <c r="I169" s="8">
        <f t="shared" si="4"/>
        <v>11101315.108001297</v>
      </c>
    </row>
    <row r="170" spans="1:9" x14ac:dyDescent="0.25">
      <c r="A170" s="5" t="s">
        <v>7</v>
      </c>
      <c r="B170" s="5" t="s">
        <v>229</v>
      </c>
      <c r="C170" s="5" t="s">
        <v>111</v>
      </c>
      <c r="D170" s="12" t="s">
        <v>112</v>
      </c>
      <c r="E170" s="6" t="s">
        <v>336</v>
      </c>
      <c r="F170" s="7">
        <v>0</v>
      </c>
      <c r="G170" s="7">
        <v>11324587.654627513</v>
      </c>
      <c r="H170" s="7">
        <v>33275050.287669659</v>
      </c>
      <c r="I170" s="8">
        <f t="shared" si="4"/>
        <v>44599637.942297176</v>
      </c>
    </row>
    <row r="171" spans="1:9" x14ac:dyDescent="0.25">
      <c r="A171" s="5" t="s">
        <v>7</v>
      </c>
      <c r="B171" s="5" t="s">
        <v>229</v>
      </c>
      <c r="C171" s="5" t="s">
        <v>143</v>
      </c>
      <c r="D171" s="12" t="s">
        <v>144</v>
      </c>
      <c r="E171" s="6" t="s">
        <v>337</v>
      </c>
      <c r="F171" s="7">
        <v>0</v>
      </c>
      <c r="G171" s="7">
        <v>1551173.9429585217</v>
      </c>
      <c r="H171" s="7">
        <v>10439043.440032111</v>
      </c>
      <c r="I171" s="8">
        <f t="shared" si="4"/>
        <v>11990217.382990632</v>
      </c>
    </row>
    <row r="172" spans="1:9" x14ac:dyDescent="0.25">
      <c r="A172" s="5" t="s">
        <v>7</v>
      </c>
      <c r="B172" s="5" t="s">
        <v>229</v>
      </c>
      <c r="C172" s="5" t="s">
        <v>338</v>
      </c>
      <c r="D172" s="12" t="s">
        <v>339</v>
      </c>
      <c r="E172" s="6" t="s">
        <v>340</v>
      </c>
      <c r="F172" s="7">
        <v>0</v>
      </c>
      <c r="G172" s="7">
        <v>550380.27617554599</v>
      </c>
      <c r="H172" s="7">
        <v>889057.92951159622</v>
      </c>
      <c r="I172" s="8">
        <f t="shared" si="4"/>
        <v>1439438.2056871422</v>
      </c>
    </row>
    <row r="173" spans="1:9" x14ac:dyDescent="0.25">
      <c r="A173" s="5" t="s">
        <v>7</v>
      </c>
      <c r="B173" s="5" t="s">
        <v>229</v>
      </c>
      <c r="C173" s="5" t="s">
        <v>338</v>
      </c>
      <c r="D173" s="12" t="s">
        <v>339</v>
      </c>
      <c r="E173" s="6" t="s">
        <v>341</v>
      </c>
      <c r="F173" s="7">
        <v>0</v>
      </c>
      <c r="G173" s="7">
        <v>21715453.196299233</v>
      </c>
      <c r="H173" s="7">
        <v>97495196.81460616</v>
      </c>
      <c r="I173" s="8">
        <f t="shared" si="4"/>
        <v>119210650.01090539</v>
      </c>
    </row>
    <row r="174" spans="1:9" x14ac:dyDescent="0.25">
      <c r="A174" s="5" t="s">
        <v>7</v>
      </c>
      <c r="B174" s="5" t="s">
        <v>229</v>
      </c>
      <c r="C174" s="5" t="s">
        <v>45</v>
      </c>
      <c r="D174" s="12" t="s">
        <v>46</v>
      </c>
      <c r="E174" s="6" t="s">
        <v>342</v>
      </c>
      <c r="F174" s="7">
        <v>0</v>
      </c>
      <c r="G174" s="7">
        <v>10629621.242290722</v>
      </c>
      <c r="H174" s="7">
        <v>42481959.591807239</v>
      </c>
      <c r="I174" s="8">
        <f t="shared" si="4"/>
        <v>53111580.834097959</v>
      </c>
    </row>
    <row r="175" spans="1:9" x14ac:dyDescent="0.25">
      <c r="A175" s="5" t="s">
        <v>7</v>
      </c>
      <c r="B175" s="5" t="s">
        <v>229</v>
      </c>
      <c r="C175" s="5" t="s">
        <v>45</v>
      </c>
      <c r="D175" s="12" t="s">
        <v>46</v>
      </c>
      <c r="E175" s="6" t="s">
        <v>343</v>
      </c>
      <c r="F175" s="7">
        <v>0</v>
      </c>
      <c r="G175" s="7">
        <v>8649138.2722531538</v>
      </c>
      <c r="H175" s="7">
        <v>38269452.134936199</v>
      </c>
      <c r="I175" s="8">
        <f t="shared" si="4"/>
        <v>46918590.407189354</v>
      </c>
    </row>
    <row r="176" spans="1:9" x14ac:dyDescent="0.25">
      <c r="A176" s="5" t="s">
        <v>7</v>
      </c>
      <c r="B176" s="5" t="s">
        <v>229</v>
      </c>
      <c r="C176" s="5" t="s">
        <v>45</v>
      </c>
      <c r="D176" s="12" t="s">
        <v>46</v>
      </c>
      <c r="E176" s="6" t="s">
        <v>344</v>
      </c>
      <c r="F176" s="7">
        <v>0</v>
      </c>
      <c r="G176" s="7">
        <v>1639512.4947913529</v>
      </c>
      <c r="H176" s="7">
        <v>4690788.7764609279</v>
      </c>
      <c r="I176" s="8">
        <f t="shared" si="4"/>
        <v>6330301.271252281</v>
      </c>
    </row>
    <row r="177" spans="1:9" x14ac:dyDescent="0.25">
      <c r="A177" s="5" t="s">
        <v>7</v>
      </c>
      <c r="B177" s="5" t="s">
        <v>229</v>
      </c>
      <c r="C177" s="5" t="s">
        <v>210</v>
      </c>
      <c r="D177" s="12" t="s">
        <v>211</v>
      </c>
      <c r="E177" s="6" t="s">
        <v>345</v>
      </c>
      <c r="F177" s="7">
        <v>0</v>
      </c>
      <c r="G177" s="7">
        <v>2725326.4478847226</v>
      </c>
      <c r="H177" s="7">
        <v>12538330.152239824</v>
      </c>
      <c r="I177" s="8">
        <f t="shared" si="4"/>
        <v>15263656.600124545</v>
      </c>
    </row>
    <row r="178" spans="1:9" x14ac:dyDescent="0.25">
      <c r="A178" s="5" t="s">
        <v>7</v>
      </c>
      <c r="B178" s="5" t="s">
        <v>229</v>
      </c>
      <c r="C178" s="5" t="s">
        <v>210</v>
      </c>
      <c r="D178" s="12" t="s">
        <v>211</v>
      </c>
      <c r="E178" s="6" t="s">
        <v>346</v>
      </c>
      <c r="F178" s="7">
        <v>0</v>
      </c>
      <c r="G178" s="7">
        <v>5478502.7084030202</v>
      </c>
      <c r="H178" s="7">
        <v>23317387.506381497</v>
      </c>
      <c r="I178" s="8">
        <f t="shared" si="4"/>
        <v>28795890.214784518</v>
      </c>
    </row>
    <row r="179" spans="1:9" x14ac:dyDescent="0.25">
      <c r="A179" s="5" t="s">
        <v>7</v>
      </c>
      <c r="B179" s="5" t="s">
        <v>229</v>
      </c>
      <c r="C179" s="5" t="s">
        <v>347</v>
      </c>
      <c r="D179" s="12" t="s">
        <v>348</v>
      </c>
      <c r="E179" s="6" t="s">
        <v>349</v>
      </c>
      <c r="F179" s="7">
        <v>0</v>
      </c>
      <c r="G179" s="7">
        <v>825841.83309398906</v>
      </c>
      <c r="H179" s="7">
        <v>4371948.1667448319</v>
      </c>
      <c r="I179" s="8">
        <f t="shared" si="4"/>
        <v>5197789.9998388207</v>
      </c>
    </row>
    <row r="180" spans="1:9" x14ac:dyDescent="0.25">
      <c r="A180" s="5" t="s">
        <v>7</v>
      </c>
      <c r="B180" s="5" t="s">
        <v>229</v>
      </c>
      <c r="C180" s="5" t="s">
        <v>347</v>
      </c>
      <c r="D180" s="12" t="s">
        <v>348</v>
      </c>
      <c r="E180" s="6" t="s">
        <v>350</v>
      </c>
      <c r="F180" s="7">
        <v>0</v>
      </c>
      <c r="G180" s="7">
        <v>12380006.727294745</v>
      </c>
      <c r="H180" s="7">
        <v>49245308.868545786</v>
      </c>
      <c r="I180" s="8">
        <f t="shared" si="4"/>
        <v>61625315.595840529</v>
      </c>
    </row>
    <row r="181" spans="1:9" x14ac:dyDescent="0.25">
      <c r="A181" s="5" t="s">
        <v>7</v>
      </c>
      <c r="B181" s="5" t="s">
        <v>229</v>
      </c>
      <c r="C181" s="5" t="s">
        <v>351</v>
      </c>
      <c r="D181" s="12" t="s">
        <v>352</v>
      </c>
      <c r="E181" s="6" t="s">
        <v>353</v>
      </c>
      <c r="F181" s="7">
        <v>0</v>
      </c>
      <c r="G181" s="7">
        <v>2646025.557273651</v>
      </c>
      <c r="H181" s="7">
        <v>9809409.674491344</v>
      </c>
      <c r="I181" s="8">
        <f t="shared" si="4"/>
        <v>12455435.231764995</v>
      </c>
    </row>
    <row r="182" spans="1:9" x14ac:dyDescent="0.25">
      <c r="A182" s="5" t="s">
        <v>7</v>
      </c>
      <c r="B182" s="5" t="s">
        <v>229</v>
      </c>
      <c r="C182" s="5" t="s">
        <v>351</v>
      </c>
      <c r="D182" s="12" t="s">
        <v>352</v>
      </c>
      <c r="E182" s="6" t="s">
        <v>354</v>
      </c>
      <c r="F182" s="7">
        <v>0</v>
      </c>
      <c r="G182" s="7">
        <v>2409136.0218251059</v>
      </c>
      <c r="H182" s="7">
        <v>22816765.352170888</v>
      </c>
      <c r="I182" s="8">
        <f t="shared" si="4"/>
        <v>25225901.373995993</v>
      </c>
    </row>
    <row r="183" spans="1:9" x14ac:dyDescent="0.25">
      <c r="A183" s="5" t="s">
        <v>7</v>
      </c>
      <c r="B183" s="5" t="s">
        <v>229</v>
      </c>
      <c r="C183" s="5" t="s">
        <v>351</v>
      </c>
      <c r="D183" s="12" t="s">
        <v>352</v>
      </c>
      <c r="E183" s="6" t="s">
        <v>355</v>
      </c>
      <c r="F183" s="7">
        <v>0</v>
      </c>
      <c r="G183" s="7">
        <v>2632088.5891068284</v>
      </c>
      <c r="H183" s="7">
        <v>28157129.916250881</v>
      </c>
      <c r="I183" s="8">
        <f t="shared" si="4"/>
        <v>30789218.505357709</v>
      </c>
    </row>
    <row r="184" spans="1:9" x14ac:dyDescent="0.25">
      <c r="A184" s="5" t="s">
        <v>7</v>
      </c>
      <c r="B184" s="5" t="s">
        <v>229</v>
      </c>
      <c r="C184" s="5" t="s">
        <v>351</v>
      </c>
      <c r="D184" s="12" t="s">
        <v>352</v>
      </c>
      <c r="E184" s="6" t="s">
        <v>356</v>
      </c>
      <c r="F184" s="7">
        <v>0</v>
      </c>
      <c r="G184" s="7">
        <v>831560.89586146991</v>
      </c>
      <c r="H184" s="7">
        <v>4126829.538624825</v>
      </c>
      <c r="I184" s="8">
        <f t="shared" si="4"/>
        <v>4958390.4344862951</v>
      </c>
    </row>
    <row r="185" spans="1:9" x14ac:dyDescent="0.25">
      <c r="A185" s="5" t="s">
        <v>7</v>
      </c>
      <c r="B185" s="5" t="s">
        <v>229</v>
      </c>
      <c r="C185" s="5" t="s">
        <v>351</v>
      </c>
      <c r="D185" s="12" t="s">
        <v>352</v>
      </c>
      <c r="E185" s="6" t="s">
        <v>357</v>
      </c>
      <c r="F185" s="7">
        <v>0</v>
      </c>
      <c r="G185" s="7">
        <v>982904.74406486133</v>
      </c>
      <c r="H185" s="7">
        <v>8545910.8596177083</v>
      </c>
      <c r="I185" s="8">
        <f t="shared" si="4"/>
        <v>9528815.6036825702</v>
      </c>
    </row>
    <row r="186" spans="1:9" x14ac:dyDescent="0.25">
      <c r="A186" s="5" t="s">
        <v>7</v>
      </c>
      <c r="B186" s="5" t="s">
        <v>229</v>
      </c>
      <c r="C186" s="5" t="s">
        <v>351</v>
      </c>
      <c r="D186" s="12" t="s">
        <v>352</v>
      </c>
      <c r="E186" s="6" t="s">
        <v>358</v>
      </c>
      <c r="F186" s="7">
        <v>0</v>
      </c>
      <c r="G186" s="7">
        <v>2505165.5096848127</v>
      </c>
      <c r="H186" s="7">
        <v>5078362.1996647678</v>
      </c>
      <c r="I186" s="8">
        <f t="shared" si="4"/>
        <v>7583527.7093495801</v>
      </c>
    </row>
    <row r="187" spans="1:9" x14ac:dyDescent="0.25">
      <c r="A187" s="5" t="s">
        <v>7</v>
      </c>
      <c r="B187" s="5" t="s">
        <v>229</v>
      </c>
      <c r="C187" s="5" t="s">
        <v>351</v>
      </c>
      <c r="D187" s="12" t="s">
        <v>352</v>
      </c>
      <c r="E187" s="6" t="s">
        <v>359</v>
      </c>
      <c r="F187" s="7">
        <v>0</v>
      </c>
      <c r="G187" s="7">
        <v>604821.55380406021</v>
      </c>
      <c r="H187" s="7">
        <v>2459762.9173009535</v>
      </c>
      <c r="I187" s="8">
        <f t="shared" si="4"/>
        <v>3064584.471105014</v>
      </c>
    </row>
    <row r="188" spans="1:9" x14ac:dyDescent="0.25">
      <c r="A188" s="5" t="s">
        <v>7</v>
      </c>
      <c r="B188" s="5" t="s">
        <v>229</v>
      </c>
      <c r="C188" s="5" t="s">
        <v>351</v>
      </c>
      <c r="D188" s="12" t="s">
        <v>352</v>
      </c>
      <c r="E188" s="6" t="s">
        <v>360</v>
      </c>
      <c r="F188" s="7">
        <v>0</v>
      </c>
      <c r="G188" s="7">
        <v>907140.35037588968</v>
      </c>
      <c r="H188" s="7">
        <v>2098023.8807853549</v>
      </c>
      <c r="I188" s="8">
        <f t="shared" si="4"/>
        <v>3005164.2311612447</v>
      </c>
    </row>
    <row r="189" spans="1:9" x14ac:dyDescent="0.25">
      <c r="A189" s="5" t="s">
        <v>7</v>
      </c>
      <c r="B189" s="5" t="s">
        <v>229</v>
      </c>
      <c r="C189" s="5" t="s">
        <v>351</v>
      </c>
      <c r="D189" s="12" t="s">
        <v>352</v>
      </c>
      <c r="E189" s="6" t="s">
        <v>361</v>
      </c>
      <c r="F189" s="7">
        <v>0</v>
      </c>
      <c r="G189" s="7">
        <v>3630059.4759905459</v>
      </c>
      <c r="H189" s="7">
        <v>13716156.048759528</v>
      </c>
      <c r="I189" s="8">
        <f t="shared" si="4"/>
        <v>17346215.524750073</v>
      </c>
    </row>
    <row r="190" spans="1:9" x14ac:dyDescent="0.25">
      <c r="A190" s="5" t="s">
        <v>7</v>
      </c>
      <c r="B190" s="5" t="s">
        <v>229</v>
      </c>
      <c r="C190" s="5" t="s">
        <v>351</v>
      </c>
      <c r="D190" s="12" t="s">
        <v>352</v>
      </c>
      <c r="E190" s="6" t="s">
        <v>362</v>
      </c>
      <c r="F190" s="7">
        <v>0</v>
      </c>
      <c r="G190" s="7">
        <v>1965623.5704410195</v>
      </c>
      <c r="H190" s="7">
        <v>7823887.3895501001</v>
      </c>
      <c r="I190" s="8">
        <f t="shared" si="4"/>
        <v>9789510.9599911198</v>
      </c>
    </row>
    <row r="191" spans="1:9" x14ac:dyDescent="0.25">
      <c r="A191" s="5" t="s">
        <v>7</v>
      </c>
      <c r="B191" s="5" t="s">
        <v>229</v>
      </c>
      <c r="C191" s="5" t="s">
        <v>363</v>
      </c>
      <c r="D191" s="12" t="s">
        <v>364</v>
      </c>
      <c r="E191" s="6" t="s">
        <v>365</v>
      </c>
      <c r="F191" s="7">
        <v>0</v>
      </c>
      <c r="G191" s="7">
        <v>4604089.8839567779</v>
      </c>
      <c r="H191" s="7">
        <v>21415981.235111985</v>
      </c>
      <c r="I191" s="8">
        <f t="shared" si="4"/>
        <v>26020071.119068764</v>
      </c>
    </row>
    <row r="192" spans="1:9" x14ac:dyDescent="0.25">
      <c r="A192" s="5" t="s">
        <v>7</v>
      </c>
      <c r="B192" s="5" t="s">
        <v>229</v>
      </c>
      <c r="C192" s="5" t="s">
        <v>363</v>
      </c>
      <c r="D192" s="12" t="s">
        <v>364</v>
      </c>
      <c r="E192" s="6" t="s">
        <v>366</v>
      </c>
      <c r="F192" s="7">
        <v>0</v>
      </c>
      <c r="G192" s="7">
        <v>21903295.744201668</v>
      </c>
      <c r="H192" s="7">
        <v>68364641.437625155</v>
      </c>
      <c r="I192" s="8">
        <f t="shared" si="4"/>
        <v>90267937.18182683</v>
      </c>
    </row>
    <row r="193" spans="1:9" x14ac:dyDescent="0.25">
      <c r="A193" s="5" t="s">
        <v>7</v>
      </c>
      <c r="B193" s="5" t="s">
        <v>229</v>
      </c>
      <c r="C193" s="5" t="s">
        <v>367</v>
      </c>
      <c r="D193" s="12" t="s">
        <v>368</v>
      </c>
      <c r="E193" s="6" t="s">
        <v>369</v>
      </c>
      <c r="F193" s="7">
        <v>0</v>
      </c>
      <c r="G193" s="7">
        <v>5594926.0585272256</v>
      </c>
      <c r="H193" s="7">
        <v>29287890.139023669</v>
      </c>
      <c r="I193" s="8">
        <f t="shared" si="4"/>
        <v>34882816.197550893</v>
      </c>
    </row>
    <row r="194" spans="1:9" x14ac:dyDescent="0.25">
      <c r="A194" s="5" t="s">
        <v>7</v>
      </c>
      <c r="B194" s="5" t="s">
        <v>229</v>
      </c>
      <c r="C194" s="5" t="s">
        <v>367</v>
      </c>
      <c r="D194" s="12" t="s">
        <v>368</v>
      </c>
      <c r="E194" s="6" t="s">
        <v>370</v>
      </c>
      <c r="F194" s="7">
        <v>0</v>
      </c>
      <c r="G194" s="7">
        <v>2099653.9387942776</v>
      </c>
      <c r="H194" s="7">
        <v>553312.70698422857</v>
      </c>
      <c r="I194" s="8">
        <f t="shared" si="4"/>
        <v>2652966.6457785061</v>
      </c>
    </row>
    <row r="195" spans="1:9" x14ac:dyDescent="0.25">
      <c r="A195" s="5" t="s">
        <v>7</v>
      </c>
      <c r="B195" s="5" t="s">
        <v>229</v>
      </c>
      <c r="C195" s="5" t="s">
        <v>367</v>
      </c>
      <c r="D195" s="12" t="s">
        <v>368</v>
      </c>
      <c r="E195" s="6" t="s">
        <v>371</v>
      </c>
      <c r="F195" s="7">
        <v>0</v>
      </c>
      <c r="G195" s="7">
        <v>2385002.44568924</v>
      </c>
      <c r="H195" s="7">
        <v>20660300.319771852</v>
      </c>
      <c r="I195" s="8">
        <f t="shared" si="4"/>
        <v>23045302.765461091</v>
      </c>
    </row>
    <row r="196" spans="1:9" x14ac:dyDescent="0.25">
      <c r="A196" s="5" t="s">
        <v>7</v>
      </c>
      <c r="B196" s="5" t="s">
        <v>229</v>
      </c>
      <c r="C196" s="5" t="s">
        <v>372</v>
      </c>
      <c r="D196" s="12" t="s">
        <v>373</v>
      </c>
      <c r="E196" s="6" t="s">
        <v>374</v>
      </c>
      <c r="F196" s="7">
        <v>0</v>
      </c>
      <c r="G196" s="7">
        <v>1699988.2924025133</v>
      </c>
      <c r="H196" s="7">
        <v>9414013.5540599078</v>
      </c>
      <c r="I196" s="8">
        <f t="shared" si="4"/>
        <v>11114001.846462421</v>
      </c>
    </row>
    <row r="197" spans="1:9" x14ac:dyDescent="0.25">
      <c r="A197" s="5" t="s">
        <v>7</v>
      </c>
      <c r="B197" s="5" t="s">
        <v>229</v>
      </c>
      <c r="C197" s="5" t="s">
        <v>372</v>
      </c>
      <c r="D197" s="12" t="s">
        <v>373</v>
      </c>
      <c r="E197" s="6" t="s">
        <v>375</v>
      </c>
      <c r="F197" s="7">
        <v>0</v>
      </c>
      <c r="G197" s="7">
        <v>6984199.9821335357</v>
      </c>
      <c r="H197" s="7">
        <v>26610912.46199898</v>
      </c>
      <c r="I197" s="8">
        <f t="shared" ref="I197:I259" si="5">+SUM(F197:H197)</f>
        <v>33595112.444132514</v>
      </c>
    </row>
    <row r="198" spans="1:9" x14ac:dyDescent="0.25">
      <c r="A198" s="5" t="s">
        <v>7</v>
      </c>
      <c r="B198" s="5" t="s">
        <v>229</v>
      </c>
      <c r="C198" s="5" t="s">
        <v>372</v>
      </c>
      <c r="D198" s="12" t="s">
        <v>373</v>
      </c>
      <c r="E198" s="6" t="s">
        <v>376</v>
      </c>
      <c r="F198" s="7">
        <v>0</v>
      </c>
      <c r="G198" s="7">
        <v>1995658.0472661755</v>
      </c>
      <c r="H198" s="7">
        <v>4048612.5632905248</v>
      </c>
      <c r="I198" s="8">
        <f t="shared" si="5"/>
        <v>6044270.6105567003</v>
      </c>
    </row>
    <row r="199" spans="1:9" x14ac:dyDescent="0.25">
      <c r="A199" s="5" t="s">
        <v>7</v>
      </c>
      <c r="B199" s="5" t="s">
        <v>229</v>
      </c>
      <c r="C199" s="5" t="s">
        <v>377</v>
      </c>
      <c r="D199" s="12" t="s">
        <v>378</v>
      </c>
      <c r="E199" s="6" t="s">
        <v>379</v>
      </c>
      <c r="F199" s="7">
        <v>0</v>
      </c>
      <c r="G199" s="7">
        <v>568926.48554674478</v>
      </c>
      <c r="H199" s="7">
        <v>2693296.3088598866</v>
      </c>
      <c r="I199" s="8">
        <f t="shared" si="5"/>
        <v>3262222.7944066315</v>
      </c>
    </row>
    <row r="200" spans="1:9" x14ac:dyDescent="0.25">
      <c r="A200" s="5" t="s">
        <v>7</v>
      </c>
      <c r="B200" s="5" t="s">
        <v>229</v>
      </c>
      <c r="C200" s="5" t="s">
        <v>377</v>
      </c>
      <c r="D200" s="12" t="s">
        <v>378</v>
      </c>
      <c r="E200" s="6" t="s">
        <v>380</v>
      </c>
      <c r="F200" s="7">
        <v>0</v>
      </c>
      <c r="G200" s="7">
        <v>4281666.5107393386</v>
      </c>
      <c r="H200" s="7">
        <v>18357106.596909795</v>
      </c>
      <c r="I200" s="8">
        <f t="shared" si="5"/>
        <v>22638773.107649133</v>
      </c>
    </row>
    <row r="201" spans="1:9" x14ac:dyDescent="0.25">
      <c r="A201" s="5" t="s">
        <v>7</v>
      </c>
      <c r="B201" s="5" t="s">
        <v>229</v>
      </c>
      <c r="C201" s="5" t="s">
        <v>98</v>
      </c>
      <c r="D201" s="12" t="s">
        <v>99</v>
      </c>
      <c r="E201" s="6" t="s">
        <v>381</v>
      </c>
      <c r="F201" s="7">
        <v>0</v>
      </c>
      <c r="G201" s="7">
        <v>1746837.7357258066</v>
      </c>
      <c r="H201" s="7">
        <v>11787508.784178734</v>
      </c>
      <c r="I201" s="8">
        <f t="shared" si="5"/>
        <v>13534346.519904541</v>
      </c>
    </row>
    <row r="202" spans="1:9" x14ac:dyDescent="0.25">
      <c r="A202" s="5" t="s">
        <v>7</v>
      </c>
      <c r="B202" s="5" t="s">
        <v>229</v>
      </c>
      <c r="C202" s="5" t="s">
        <v>115</v>
      </c>
      <c r="D202" s="12" t="s">
        <v>116</v>
      </c>
      <c r="E202" s="6" t="s">
        <v>382</v>
      </c>
      <c r="F202" s="7">
        <v>0</v>
      </c>
      <c r="G202" s="7">
        <v>3602588.1723906072</v>
      </c>
      <c r="H202" s="7">
        <v>24413654.668980982</v>
      </c>
      <c r="I202" s="8">
        <f t="shared" si="5"/>
        <v>28016242.841371588</v>
      </c>
    </row>
    <row r="203" spans="1:9" x14ac:dyDescent="0.25">
      <c r="A203" s="5" t="s">
        <v>7</v>
      </c>
      <c r="B203" s="5" t="s">
        <v>229</v>
      </c>
      <c r="C203" s="5" t="s">
        <v>49</v>
      </c>
      <c r="D203" s="12" t="s">
        <v>50</v>
      </c>
      <c r="E203" s="6" t="s">
        <v>383</v>
      </c>
      <c r="F203" s="7">
        <v>0</v>
      </c>
      <c r="G203" s="7">
        <v>3672586.0533376918</v>
      </c>
      <c r="H203" s="7">
        <v>7353913.8416117933</v>
      </c>
      <c r="I203" s="8">
        <f t="shared" si="5"/>
        <v>11026499.894949485</v>
      </c>
    </row>
    <row r="204" spans="1:9" x14ac:dyDescent="0.25">
      <c r="A204" s="5" t="s">
        <v>7</v>
      </c>
      <c r="B204" s="5" t="s">
        <v>229</v>
      </c>
      <c r="C204" s="5" t="s">
        <v>49</v>
      </c>
      <c r="D204" s="12" t="s">
        <v>50</v>
      </c>
      <c r="E204" s="6" t="s">
        <v>384</v>
      </c>
      <c r="F204" s="7">
        <v>0</v>
      </c>
      <c r="G204" s="7">
        <v>2680916.9539865763</v>
      </c>
      <c r="H204" s="7">
        <v>7833064.2216681289</v>
      </c>
      <c r="I204" s="8">
        <f t="shared" si="5"/>
        <v>10513981.175654706</v>
      </c>
    </row>
    <row r="205" spans="1:9" x14ac:dyDescent="0.25">
      <c r="A205" s="5" t="s">
        <v>7</v>
      </c>
      <c r="B205" s="5" t="s">
        <v>229</v>
      </c>
      <c r="C205" s="5" t="s">
        <v>49</v>
      </c>
      <c r="D205" s="12" t="s">
        <v>50</v>
      </c>
      <c r="E205" s="6" t="s">
        <v>385</v>
      </c>
      <c r="F205" s="7">
        <v>0</v>
      </c>
      <c r="G205" s="7">
        <v>716971.85130417335</v>
      </c>
      <c r="H205" s="7">
        <v>5502861.1175037306</v>
      </c>
      <c r="I205" s="8">
        <f t="shared" si="5"/>
        <v>6219832.968807904</v>
      </c>
    </row>
    <row r="206" spans="1:9" x14ac:dyDescent="0.25">
      <c r="A206" s="5" t="s">
        <v>7</v>
      </c>
      <c r="B206" s="5" t="s">
        <v>229</v>
      </c>
      <c r="C206" s="5" t="s">
        <v>35</v>
      </c>
      <c r="D206" s="12" t="s">
        <v>36</v>
      </c>
      <c r="E206" s="6" t="s">
        <v>386</v>
      </c>
      <c r="F206" s="7">
        <v>0</v>
      </c>
      <c r="G206" s="7">
        <v>3506839.6874741218</v>
      </c>
      <c r="H206" s="7">
        <v>9227821.755066976</v>
      </c>
      <c r="I206" s="8">
        <f t="shared" si="5"/>
        <v>12734661.442541098</v>
      </c>
    </row>
    <row r="207" spans="1:9" x14ac:dyDescent="0.25">
      <c r="A207" s="5" t="s">
        <v>7</v>
      </c>
      <c r="B207" s="5" t="s">
        <v>229</v>
      </c>
      <c r="C207" s="5" t="s">
        <v>35</v>
      </c>
      <c r="D207" s="12" t="s">
        <v>36</v>
      </c>
      <c r="E207" s="6" t="s">
        <v>387</v>
      </c>
      <c r="F207" s="7">
        <v>0</v>
      </c>
      <c r="G207" s="7">
        <v>2285843.1828735988</v>
      </c>
      <c r="H207" s="7">
        <v>6584550.9829249987</v>
      </c>
      <c r="I207" s="8">
        <f t="shared" si="5"/>
        <v>8870394.165798597</v>
      </c>
    </row>
    <row r="208" spans="1:9" x14ac:dyDescent="0.25">
      <c r="A208" s="5" t="s">
        <v>7</v>
      </c>
      <c r="B208" s="5" t="s">
        <v>229</v>
      </c>
      <c r="C208" s="5" t="s">
        <v>35</v>
      </c>
      <c r="D208" s="12" t="s">
        <v>36</v>
      </c>
      <c r="E208" s="6" t="s">
        <v>388</v>
      </c>
      <c r="F208" s="7">
        <v>0</v>
      </c>
      <c r="G208" s="7">
        <v>1418338.9361472742</v>
      </c>
      <c r="H208" s="7">
        <v>9221038.2529936638</v>
      </c>
      <c r="I208" s="8">
        <f t="shared" si="5"/>
        <v>10639377.189140938</v>
      </c>
    </row>
    <row r="209" spans="1:9" x14ac:dyDescent="0.25">
      <c r="A209" s="5" t="s">
        <v>7</v>
      </c>
      <c r="B209" s="5" t="s">
        <v>229</v>
      </c>
      <c r="C209" s="5" t="s">
        <v>63</v>
      </c>
      <c r="D209" s="12" t="s">
        <v>64</v>
      </c>
      <c r="E209" s="6" t="s">
        <v>389</v>
      </c>
      <c r="F209" s="7">
        <v>0</v>
      </c>
      <c r="G209" s="7">
        <v>594921.92529969709</v>
      </c>
      <c r="H209" s="7">
        <v>3152377.6425281167</v>
      </c>
      <c r="I209" s="8">
        <f t="shared" si="5"/>
        <v>3747299.5678278138</v>
      </c>
    </row>
    <row r="210" spans="1:9" x14ac:dyDescent="0.25">
      <c r="A210" s="5" t="s">
        <v>7</v>
      </c>
      <c r="B210" s="5" t="s">
        <v>229</v>
      </c>
      <c r="C210" s="5" t="s">
        <v>63</v>
      </c>
      <c r="D210" s="12" t="s">
        <v>64</v>
      </c>
      <c r="E210" s="6" t="s">
        <v>390</v>
      </c>
      <c r="F210" s="7">
        <v>0</v>
      </c>
      <c r="G210" s="7">
        <v>4276863.3916264661</v>
      </c>
      <c r="H210" s="7">
        <v>23785236.015993532</v>
      </c>
      <c r="I210" s="8">
        <f t="shared" si="5"/>
        <v>28062099.407619998</v>
      </c>
    </row>
    <row r="211" spans="1:9" x14ac:dyDescent="0.25">
      <c r="A211" s="5" t="s">
        <v>7</v>
      </c>
      <c r="B211" s="5" t="s">
        <v>229</v>
      </c>
      <c r="C211" s="5" t="s">
        <v>63</v>
      </c>
      <c r="D211" s="12" t="s">
        <v>64</v>
      </c>
      <c r="E211" s="6" t="s">
        <v>391</v>
      </c>
      <c r="F211" s="7">
        <v>0</v>
      </c>
      <c r="G211" s="7">
        <v>593816.0704267869</v>
      </c>
      <c r="H211" s="7">
        <v>2024662.4680935123</v>
      </c>
      <c r="I211" s="8">
        <f t="shared" si="5"/>
        <v>2618478.5385202994</v>
      </c>
    </row>
    <row r="212" spans="1:9" x14ac:dyDescent="0.25">
      <c r="A212" s="5" t="s">
        <v>7</v>
      </c>
      <c r="B212" s="5" t="s">
        <v>229</v>
      </c>
      <c r="C212" s="5" t="s">
        <v>392</v>
      </c>
      <c r="D212" s="12" t="s">
        <v>393</v>
      </c>
      <c r="E212" s="6" t="s">
        <v>394</v>
      </c>
      <c r="F212" s="7">
        <v>0</v>
      </c>
      <c r="G212" s="7">
        <v>4207635.2079159683</v>
      </c>
      <c r="H212" s="7">
        <v>13362713.538277684</v>
      </c>
      <c r="I212" s="8">
        <f t="shared" si="5"/>
        <v>17570348.746193651</v>
      </c>
    </row>
    <row r="213" spans="1:9" x14ac:dyDescent="0.25">
      <c r="A213" s="5" t="s">
        <v>7</v>
      </c>
      <c r="B213" s="5" t="s">
        <v>229</v>
      </c>
      <c r="C213" s="5" t="s">
        <v>395</v>
      </c>
      <c r="D213" s="12" t="s">
        <v>396</v>
      </c>
      <c r="E213" s="6" t="s">
        <v>397</v>
      </c>
      <c r="F213" s="7">
        <v>0</v>
      </c>
      <c r="G213" s="7">
        <v>29668665.437199943</v>
      </c>
      <c r="H213" s="7">
        <v>134156984.71316041</v>
      </c>
      <c r="I213" s="8">
        <f t="shared" si="5"/>
        <v>163825650.15036035</v>
      </c>
    </row>
    <row r="214" spans="1:9" x14ac:dyDescent="0.25">
      <c r="A214" s="5" t="s">
        <v>7</v>
      </c>
      <c r="B214" s="5" t="s">
        <v>229</v>
      </c>
      <c r="C214" s="5" t="s">
        <v>17</v>
      </c>
      <c r="D214" s="12" t="s">
        <v>18</v>
      </c>
      <c r="E214" s="6" t="s">
        <v>398</v>
      </c>
      <c r="F214" s="7">
        <v>0</v>
      </c>
      <c r="G214" s="7">
        <v>2892149.8994941553</v>
      </c>
      <c r="H214" s="7">
        <v>4219682.8292083228</v>
      </c>
      <c r="I214" s="8">
        <f t="shared" si="5"/>
        <v>7111832.7287024781</v>
      </c>
    </row>
    <row r="215" spans="1:9" x14ac:dyDescent="0.25">
      <c r="A215" s="5" t="s">
        <v>7</v>
      </c>
      <c r="B215" s="5" t="s">
        <v>229</v>
      </c>
      <c r="C215" s="5" t="s">
        <v>17</v>
      </c>
      <c r="D215" s="12" t="s">
        <v>18</v>
      </c>
      <c r="E215" s="6" t="s">
        <v>399</v>
      </c>
      <c r="F215" s="7">
        <v>0</v>
      </c>
      <c r="G215" s="7">
        <v>1405219.0394896423</v>
      </c>
      <c r="H215" s="7">
        <v>7761505.956096204</v>
      </c>
      <c r="I215" s="8">
        <f t="shared" si="5"/>
        <v>9166724.9955858458</v>
      </c>
    </row>
    <row r="216" spans="1:9" x14ac:dyDescent="0.25">
      <c r="A216" s="5" t="s">
        <v>7</v>
      </c>
      <c r="B216" s="5" t="s">
        <v>229</v>
      </c>
      <c r="C216" s="5" t="s">
        <v>17</v>
      </c>
      <c r="D216" s="12" t="s">
        <v>18</v>
      </c>
      <c r="E216" s="6" t="s">
        <v>400</v>
      </c>
      <c r="F216" s="7">
        <v>0</v>
      </c>
      <c r="G216" s="7">
        <v>10843602.134523312</v>
      </c>
      <c r="H216" s="7">
        <v>48516348.290495351</v>
      </c>
      <c r="I216" s="8">
        <f t="shared" si="5"/>
        <v>59359950.425018661</v>
      </c>
    </row>
    <row r="217" spans="1:9" x14ac:dyDescent="0.25">
      <c r="A217" s="5" t="s">
        <v>7</v>
      </c>
      <c r="B217" s="5" t="s">
        <v>229</v>
      </c>
      <c r="C217" s="5" t="s">
        <v>17</v>
      </c>
      <c r="D217" s="12" t="s">
        <v>18</v>
      </c>
      <c r="E217" s="6" t="s">
        <v>401</v>
      </c>
      <c r="F217" s="7">
        <v>0</v>
      </c>
      <c r="G217" s="7">
        <v>3199407.0082805729</v>
      </c>
      <c r="H217" s="7">
        <v>12633607.723658286</v>
      </c>
      <c r="I217" s="8">
        <f t="shared" si="5"/>
        <v>15833014.731938859</v>
      </c>
    </row>
    <row r="218" spans="1:9" x14ac:dyDescent="0.25">
      <c r="A218" s="5" t="s">
        <v>7</v>
      </c>
      <c r="B218" s="5" t="s">
        <v>229</v>
      </c>
      <c r="C218" s="5" t="s">
        <v>17</v>
      </c>
      <c r="D218" s="12" t="s">
        <v>18</v>
      </c>
      <c r="E218" s="6" t="s">
        <v>402</v>
      </c>
      <c r="F218" s="7">
        <v>0</v>
      </c>
      <c r="G218" s="7">
        <v>1165028.4941774658</v>
      </c>
      <c r="H218" s="7">
        <v>2462782.1570214485</v>
      </c>
      <c r="I218" s="8">
        <f t="shared" si="5"/>
        <v>3627810.6511989143</v>
      </c>
    </row>
    <row r="219" spans="1:9" x14ac:dyDescent="0.25">
      <c r="A219" s="5" t="s">
        <v>7</v>
      </c>
      <c r="B219" s="5" t="s">
        <v>229</v>
      </c>
      <c r="C219" s="5" t="s">
        <v>89</v>
      </c>
      <c r="D219" s="12" t="s">
        <v>90</v>
      </c>
      <c r="E219" s="6" t="s">
        <v>403</v>
      </c>
      <c r="F219" s="7">
        <v>0</v>
      </c>
      <c r="G219" s="7">
        <v>1499941.0760947173</v>
      </c>
      <c r="H219" s="7">
        <v>11015068.972811345</v>
      </c>
      <c r="I219" s="8">
        <f t="shared" si="5"/>
        <v>12515010.048906062</v>
      </c>
    </row>
    <row r="220" spans="1:9" x14ac:dyDescent="0.25">
      <c r="A220" s="5" t="s">
        <v>7</v>
      </c>
      <c r="B220" s="5" t="s">
        <v>229</v>
      </c>
      <c r="C220" s="5" t="s">
        <v>89</v>
      </c>
      <c r="D220" s="12" t="s">
        <v>90</v>
      </c>
      <c r="E220" s="6" t="s">
        <v>404</v>
      </c>
      <c r="F220" s="7">
        <v>0</v>
      </c>
      <c r="G220" s="7">
        <v>4827560.081359176</v>
      </c>
      <c r="H220" s="7">
        <v>24007518.279817436</v>
      </c>
      <c r="I220" s="8">
        <f t="shared" si="5"/>
        <v>28835078.36117661</v>
      </c>
    </row>
    <row r="221" spans="1:9" x14ac:dyDescent="0.25">
      <c r="A221" s="5" t="s">
        <v>7</v>
      </c>
      <c r="B221" s="5" t="s">
        <v>229</v>
      </c>
      <c r="C221" s="5" t="s">
        <v>89</v>
      </c>
      <c r="D221" s="12" t="s">
        <v>90</v>
      </c>
      <c r="E221" s="6" t="s">
        <v>405</v>
      </c>
      <c r="F221" s="7">
        <v>0</v>
      </c>
      <c r="G221" s="7">
        <v>3130715.2809396</v>
      </c>
      <c r="H221" s="7">
        <v>9367088.0430175737</v>
      </c>
      <c r="I221" s="8">
        <f t="shared" si="5"/>
        <v>12497803.323957173</v>
      </c>
    </row>
    <row r="222" spans="1:9" x14ac:dyDescent="0.25">
      <c r="A222" s="5" t="s">
        <v>7</v>
      </c>
      <c r="B222" s="5" t="s">
        <v>229</v>
      </c>
      <c r="C222" s="5" t="s">
        <v>89</v>
      </c>
      <c r="D222" s="12" t="s">
        <v>90</v>
      </c>
      <c r="E222" s="6" t="s">
        <v>406</v>
      </c>
      <c r="F222" s="7">
        <v>0</v>
      </c>
      <c r="G222" s="7">
        <v>2168686.7914247722</v>
      </c>
      <c r="H222" s="7">
        <v>6661086.7847189987</v>
      </c>
      <c r="I222" s="8">
        <f t="shared" si="5"/>
        <v>8829773.5761437714</v>
      </c>
    </row>
    <row r="223" spans="1:9" x14ac:dyDescent="0.25">
      <c r="A223" s="5" t="s">
        <v>7</v>
      </c>
      <c r="B223" s="5" t="s">
        <v>229</v>
      </c>
      <c r="C223" s="5" t="s">
        <v>89</v>
      </c>
      <c r="D223" s="12" t="s">
        <v>90</v>
      </c>
      <c r="E223" s="6" t="s">
        <v>407</v>
      </c>
      <c r="F223" s="7">
        <v>0</v>
      </c>
      <c r="G223" s="7">
        <v>3334330.6338400445</v>
      </c>
      <c r="H223" s="7">
        <v>28498209.877000589</v>
      </c>
      <c r="I223" s="8">
        <f t="shared" si="5"/>
        <v>31832540.510840632</v>
      </c>
    </row>
    <row r="224" spans="1:9" x14ac:dyDescent="0.25">
      <c r="A224" s="5" t="s">
        <v>7</v>
      </c>
      <c r="B224" s="5" t="s">
        <v>229</v>
      </c>
      <c r="C224" s="5" t="s">
        <v>408</v>
      </c>
      <c r="D224" s="12" t="s">
        <v>409</v>
      </c>
      <c r="E224" s="6" t="s">
        <v>410</v>
      </c>
      <c r="F224" s="7">
        <v>0</v>
      </c>
      <c r="G224" s="7">
        <v>3218486.7396708094</v>
      </c>
      <c r="H224" s="7">
        <v>20244007.375351429</v>
      </c>
      <c r="I224" s="8">
        <f t="shared" si="5"/>
        <v>23462494.115022238</v>
      </c>
    </row>
    <row r="225" spans="1:9" x14ac:dyDescent="0.25">
      <c r="A225" s="5" t="s">
        <v>7</v>
      </c>
      <c r="B225" s="5" t="s">
        <v>229</v>
      </c>
      <c r="C225" s="5" t="s">
        <v>408</v>
      </c>
      <c r="D225" s="12" t="s">
        <v>409</v>
      </c>
      <c r="E225" s="6" t="s">
        <v>411</v>
      </c>
      <c r="F225" s="7">
        <v>0</v>
      </c>
      <c r="G225" s="7">
        <v>3421001.3207957097</v>
      </c>
      <c r="H225" s="7">
        <v>16664315.998573748</v>
      </c>
      <c r="I225" s="8">
        <f t="shared" si="5"/>
        <v>20085317.319369458</v>
      </c>
    </row>
    <row r="226" spans="1:9" x14ac:dyDescent="0.25">
      <c r="A226" s="5" t="s">
        <v>7</v>
      </c>
      <c r="B226" s="5" t="s">
        <v>229</v>
      </c>
      <c r="C226" s="5" t="s">
        <v>408</v>
      </c>
      <c r="D226" s="12" t="s">
        <v>409</v>
      </c>
      <c r="E226" s="6" t="s">
        <v>412</v>
      </c>
      <c r="F226" s="7">
        <v>0</v>
      </c>
      <c r="G226" s="7">
        <v>1776401.9117460274</v>
      </c>
      <c r="H226" s="7">
        <v>4386484.2919902382</v>
      </c>
      <c r="I226" s="8">
        <f t="shared" si="5"/>
        <v>6162886.2037362661</v>
      </c>
    </row>
    <row r="227" spans="1:9" x14ac:dyDescent="0.25">
      <c r="A227" s="5" t="s">
        <v>7</v>
      </c>
      <c r="B227" s="5" t="s">
        <v>229</v>
      </c>
      <c r="C227" s="5" t="s">
        <v>408</v>
      </c>
      <c r="D227" s="12" t="s">
        <v>409</v>
      </c>
      <c r="E227" s="6" t="s">
        <v>413</v>
      </c>
      <c r="F227" s="7">
        <v>0</v>
      </c>
      <c r="G227" s="7">
        <v>1687550.2439568494</v>
      </c>
      <c r="H227" s="7">
        <v>5053868.3204869376</v>
      </c>
      <c r="I227" s="8">
        <f t="shared" si="5"/>
        <v>6741418.5644437876</v>
      </c>
    </row>
    <row r="228" spans="1:9" x14ac:dyDescent="0.25">
      <c r="A228" s="5" t="s">
        <v>7</v>
      </c>
      <c r="B228" s="5" t="s">
        <v>229</v>
      </c>
      <c r="C228" s="5" t="s">
        <v>20</v>
      </c>
      <c r="D228" s="12" t="s">
        <v>21</v>
      </c>
      <c r="E228" s="6" t="s">
        <v>414</v>
      </c>
      <c r="F228" s="7">
        <v>0</v>
      </c>
      <c r="G228" s="7">
        <v>7141850.6640151814</v>
      </c>
      <c r="H228" s="7">
        <v>23271040.893625282</v>
      </c>
      <c r="I228" s="8">
        <f t="shared" si="5"/>
        <v>30412891.557640463</v>
      </c>
    </row>
    <row r="229" spans="1:9" x14ac:dyDescent="0.25">
      <c r="A229" s="5" t="s">
        <v>7</v>
      </c>
      <c r="B229" s="5" t="s">
        <v>229</v>
      </c>
      <c r="C229" s="5" t="s">
        <v>20</v>
      </c>
      <c r="D229" s="12" t="s">
        <v>21</v>
      </c>
      <c r="E229" s="6" t="s">
        <v>415</v>
      </c>
      <c r="F229" s="7">
        <v>0</v>
      </c>
      <c r="G229" s="7">
        <v>3240923.5185498814</v>
      </c>
      <c r="H229" s="7">
        <v>10833373.5182731</v>
      </c>
      <c r="I229" s="8">
        <f t="shared" si="5"/>
        <v>14074297.036822982</v>
      </c>
    </row>
    <row r="230" spans="1:9" x14ac:dyDescent="0.25">
      <c r="A230" s="5" t="s">
        <v>7</v>
      </c>
      <c r="B230" s="5" t="s">
        <v>229</v>
      </c>
      <c r="C230" s="5" t="s">
        <v>20</v>
      </c>
      <c r="D230" s="12" t="s">
        <v>21</v>
      </c>
      <c r="E230" s="6" t="s">
        <v>416</v>
      </c>
      <c r="F230" s="7">
        <v>0</v>
      </c>
      <c r="G230" s="7">
        <v>2972523.5846183738</v>
      </c>
      <c r="H230" s="7">
        <v>11764744.196984479</v>
      </c>
      <c r="I230" s="8">
        <f t="shared" si="5"/>
        <v>14737267.781602852</v>
      </c>
    </row>
    <row r="231" spans="1:9" x14ac:dyDescent="0.25">
      <c r="A231" s="5" t="s">
        <v>7</v>
      </c>
      <c r="B231" s="5" t="s">
        <v>229</v>
      </c>
      <c r="C231" s="5" t="s">
        <v>20</v>
      </c>
      <c r="D231" s="12" t="s">
        <v>21</v>
      </c>
      <c r="E231" s="6" t="s">
        <v>417</v>
      </c>
      <c r="F231" s="7">
        <v>0</v>
      </c>
      <c r="G231" s="7">
        <v>1145143.2036417793</v>
      </c>
      <c r="H231" s="7">
        <v>4373650.4527226286</v>
      </c>
      <c r="I231" s="8">
        <f t="shared" si="5"/>
        <v>5518793.6563644074</v>
      </c>
    </row>
    <row r="232" spans="1:9" x14ac:dyDescent="0.25">
      <c r="A232" s="5" t="s">
        <v>7</v>
      </c>
      <c r="B232" s="5" t="s">
        <v>229</v>
      </c>
      <c r="C232" s="5" t="s">
        <v>78</v>
      </c>
      <c r="D232" s="12" t="s">
        <v>79</v>
      </c>
      <c r="E232" s="6" t="s">
        <v>418</v>
      </c>
      <c r="F232" s="7">
        <v>0</v>
      </c>
      <c r="G232" s="7">
        <v>2254950.1162923793</v>
      </c>
      <c r="H232" s="7">
        <v>9448228.5676817298</v>
      </c>
      <c r="I232" s="8">
        <f t="shared" si="5"/>
        <v>11703178.68397411</v>
      </c>
    </row>
    <row r="233" spans="1:9" x14ac:dyDescent="0.25">
      <c r="A233" s="5" t="s">
        <v>7</v>
      </c>
      <c r="B233" s="5" t="s">
        <v>419</v>
      </c>
      <c r="C233" s="5" t="s">
        <v>26</v>
      </c>
      <c r="D233" s="12" t="s">
        <v>27</v>
      </c>
      <c r="E233" s="6" t="s">
        <v>420</v>
      </c>
      <c r="F233" s="7">
        <v>0</v>
      </c>
      <c r="G233" s="7">
        <v>2796094.6288190051</v>
      </c>
      <c r="H233" s="7">
        <v>9928951.8459865786</v>
      </c>
      <c r="I233" s="8">
        <f t="shared" si="5"/>
        <v>12725046.474805584</v>
      </c>
    </row>
    <row r="234" spans="1:9" x14ac:dyDescent="0.25">
      <c r="A234" s="5" t="s">
        <v>7</v>
      </c>
      <c r="B234" s="5" t="s">
        <v>419</v>
      </c>
      <c r="C234" s="5" t="s">
        <v>71</v>
      </c>
      <c r="D234" s="12" t="s">
        <v>72</v>
      </c>
      <c r="E234" s="6" t="s">
        <v>421</v>
      </c>
      <c r="F234" s="7">
        <v>0</v>
      </c>
      <c r="G234" s="7">
        <v>2057605.9321231556</v>
      </c>
      <c r="H234" s="7">
        <v>8296982.3884769659</v>
      </c>
      <c r="I234" s="8">
        <f t="shared" si="5"/>
        <v>10354588.320600122</v>
      </c>
    </row>
    <row r="235" spans="1:9" x14ac:dyDescent="0.25">
      <c r="A235" s="5" t="s">
        <v>7</v>
      </c>
      <c r="B235" s="5" t="s">
        <v>419</v>
      </c>
      <c r="C235" s="5" t="s">
        <v>280</v>
      </c>
      <c r="D235" s="12" t="s">
        <v>281</v>
      </c>
      <c r="E235" s="6" t="s">
        <v>422</v>
      </c>
      <c r="F235" s="7">
        <v>0</v>
      </c>
      <c r="G235" s="7">
        <v>4264104.5934495479</v>
      </c>
      <c r="H235" s="7">
        <v>18224212.398686796</v>
      </c>
      <c r="I235" s="8">
        <f t="shared" si="5"/>
        <v>22488316.992136344</v>
      </c>
    </row>
    <row r="236" spans="1:9" x14ac:dyDescent="0.25">
      <c r="A236" s="5" t="s">
        <v>7</v>
      </c>
      <c r="B236" s="5" t="s">
        <v>419</v>
      </c>
      <c r="C236" s="5" t="s">
        <v>317</v>
      </c>
      <c r="D236" s="12" t="s">
        <v>318</v>
      </c>
      <c r="E236" s="6" t="s">
        <v>423</v>
      </c>
      <c r="F236" s="7">
        <v>0</v>
      </c>
      <c r="G236" s="7">
        <v>1370845.8286683222</v>
      </c>
      <c r="H236" s="7">
        <v>6305214.8412477458</v>
      </c>
      <c r="I236" s="8">
        <f t="shared" si="5"/>
        <v>7676060.6699160682</v>
      </c>
    </row>
    <row r="237" spans="1:9" x14ac:dyDescent="0.25">
      <c r="A237" s="5" t="s">
        <v>7</v>
      </c>
      <c r="B237" s="5" t="s">
        <v>419</v>
      </c>
      <c r="C237" s="5" t="s">
        <v>317</v>
      </c>
      <c r="D237" s="12" t="s">
        <v>318</v>
      </c>
      <c r="E237" s="6" t="s">
        <v>424</v>
      </c>
      <c r="F237" s="7">
        <v>0</v>
      </c>
      <c r="G237" s="7">
        <v>3290247.0734391036</v>
      </c>
      <c r="H237" s="7">
        <v>14976110.269941872</v>
      </c>
      <c r="I237" s="8">
        <f t="shared" si="5"/>
        <v>18266357.343380976</v>
      </c>
    </row>
    <row r="238" spans="1:9" x14ac:dyDescent="0.25">
      <c r="A238" s="5" t="s">
        <v>7</v>
      </c>
      <c r="B238" s="5" t="s">
        <v>425</v>
      </c>
      <c r="C238" s="5" t="s">
        <v>372</v>
      </c>
      <c r="D238" s="12" t="s">
        <v>373</v>
      </c>
      <c r="E238" s="6" t="s">
        <v>426</v>
      </c>
      <c r="F238" s="7">
        <v>0</v>
      </c>
      <c r="G238" s="7">
        <v>3477079.5358789265</v>
      </c>
      <c r="H238" s="7">
        <v>13903081.038670285</v>
      </c>
      <c r="I238" s="8">
        <f t="shared" si="5"/>
        <v>17380160.574549213</v>
      </c>
    </row>
    <row r="239" spans="1:9" x14ac:dyDescent="0.25">
      <c r="A239" s="5" t="s">
        <v>7</v>
      </c>
      <c r="B239" s="5" t="s">
        <v>427</v>
      </c>
      <c r="C239" s="5" t="s">
        <v>312</v>
      </c>
      <c r="D239" s="12" t="s">
        <v>313</v>
      </c>
      <c r="E239" s="6" t="s">
        <v>428</v>
      </c>
      <c r="F239" s="7">
        <v>0</v>
      </c>
      <c r="G239" s="7">
        <v>10953166.729720768</v>
      </c>
      <c r="H239" s="7">
        <v>31658206.926534683</v>
      </c>
      <c r="I239" s="8">
        <f t="shared" si="5"/>
        <v>42611373.656255454</v>
      </c>
    </row>
    <row r="240" spans="1:9" x14ac:dyDescent="0.25">
      <c r="A240" s="5" t="s">
        <v>7</v>
      </c>
      <c r="B240" s="5" t="s">
        <v>429</v>
      </c>
      <c r="C240" s="5" t="s">
        <v>363</v>
      </c>
      <c r="D240" s="12" t="s">
        <v>364</v>
      </c>
      <c r="E240" s="6" t="s">
        <v>430</v>
      </c>
      <c r="F240" s="7">
        <v>0</v>
      </c>
      <c r="G240" s="7">
        <v>6456484.5684179626</v>
      </c>
      <c r="H240" s="7">
        <v>25764019.041032527</v>
      </c>
      <c r="I240" s="8">
        <f t="shared" si="5"/>
        <v>32220503.609450489</v>
      </c>
    </row>
    <row r="241" spans="1:9" x14ac:dyDescent="0.25">
      <c r="A241" s="5" t="s">
        <v>7</v>
      </c>
      <c r="B241" s="5" t="s">
        <v>431</v>
      </c>
      <c r="C241" s="5" t="s">
        <v>9</v>
      </c>
      <c r="D241" s="12" t="s">
        <v>10</v>
      </c>
      <c r="E241" s="6" t="s">
        <v>432</v>
      </c>
      <c r="F241" s="7">
        <v>0</v>
      </c>
      <c r="G241" s="7">
        <v>744304.51089570683</v>
      </c>
      <c r="H241" s="7">
        <v>2949389.6378050609</v>
      </c>
      <c r="I241" s="8">
        <f t="shared" si="5"/>
        <v>3693694.1487007677</v>
      </c>
    </row>
    <row r="242" spans="1:9" x14ac:dyDescent="0.25">
      <c r="A242" s="5" t="s">
        <v>7</v>
      </c>
      <c r="B242" s="5" t="s">
        <v>433</v>
      </c>
      <c r="C242" s="5" t="s">
        <v>434</v>
      </c>
      <c r="D242" s="12" t="s">
        <v>435</v>
      </c>
      <c r="E242" s="6" t="s">
        <v>436</v>
      </c>
      <c r="F242" s="7">
        <v>0</v>
      </c>
      <c r="G242" s="7">
        <v>7839770.4739665454</v>
      </c>
      <c r="H242" s="7">
        <v>30022746.557109077</v>
      </c>
      <c r="I242" s="8">
        <f t="shared" si="5"/>
        <v>37862517.031075619</v>
      </c>
    </row>
    <row r="243" spans="1:9" x14ac:dyDescent="0.25">
      <c r="A243" s="5" t="s">
        <v>7</v>
      </c>
      <c r="B243" s="5" t="s">
        <v>433</v>
      </c>
      <c r="C243" s="5" t="s">
        <v>35</v>
      </c>
      <c r="D243" s="12" t="s">
        <v>36</v>
      </c>
      <c r="E243" s="6" t="s">
        <v>437</v>
      </c>
      <c r="F243" s="7">
        <v>0</v>
      </c>
      <c r="G243" s="7">
        <v>10942999.701383242</v>
      </c>
      <c r="H243" s="7">
        <v>50314031.421182938</v>
      </c>
      <c r="I243" s="8">
        <f t="shared" si="5"/>
        <v>61257031.122566178</v>
      </c>
    </row>
    <row r="244" spans="1:9" x14ac:dyDescent="0.25">
      <c r="A244" s="5" t="s">
        <v>7</v>
      </c>
      <c r="B244" s="5" t="s">
        <v>433</v>
      </c>
      <c r="C244" s="5" t="s">
        <v>438</v>
      </c>
      <c r="D244" s="12" t="s">
        <v>439</v>
      </c>
      <c r="E244" s="6" t="s">
        <v>440</v>
      </c>
      <c r="F244" s="7">
        <v>0</v>
      </c>
      <c r="G244" s="7">
        <v>3460934.8389134533</v>
      </c>
      <c r="H244" s="7">
        <v>12223939.148259319</v>
      </c>
      <c r="I244" s="8">
        <f t="shared" si="5"/>
        <v>15684873.987172773</v>
      </c>
    </row>
    <row r="245" spans="1:9" x14ac:dyDescent="0.25">
      <c r="A245" s="5" t="s">
        <v>7</v>
      </c>
      <c r="B245" s="5" t="s">
        <v>433</v>
      </c>
      <c r="C245" s="5" t="s">
        <v>441</v>
      </c>
      <c r="D245" s="12" t="s">
        <v>442</v>
      </c>
      <c r="E245" s="6" t="s">
        <v>443</v>
      </c>
      <c r="F245" s="7">
        <v>0</v>
      </c>
      <c r="G245" s="7">
        <v>2616211.1019862965</v>
      </c>
      <c r="H245" s="7">
        <v>11017200.347976131</v>
      </c>
      <c r="I245" s="8">
        <f t="shared" si="5"/>
        <v>13633411.449962428</v>
      </c>
    </row>
    <row r="246" spans="1:9" x14ac:dyDescent="0.25">
      <c r="A246" s="5" t="s">
        <v>7</v>
      </c>
      <c r="B246" s="5" t="s">
        <v>444</v>
      </c>
      <c r="C246" s="5" t="s">
        <v>752</v>
      </c>
      <c r="D246" s="12" t="s">
        <v>753</v>
      </c>
      <c r="E246" s="6" t="s">
        <v>447</v>
      </c>
      <c r="F246" s="7">
        <v>0</v>
      </c>
      <c r="G246" s="7">
        <v>1403174.2229612886</v>
      </c>
      <c r="H246" s="7">
        <v>3932205.4766597562</v>
      </c>
      <c r="I246" s="8">
        <f t="shared" si="5"/>
        <v>5335379.699621045</v>
      </c>
    </row>
    <row r="247" spans="1:9" x14ac:dyDescent="0.25">
      <c r="A247" s="5" t="s">
        <v>448</v>
      </c>
      <c r="B247" s="5" t="s">
        <v>448</v>
      </c>
      <c r="C247" s="5" t="s">
        <v>26</v>
      </c>
      <c r="D247" s="12" t="s">
        <v>27</v>
      </c>
      <c r="E247" s="6" t="s">
        <v>449</v>
      </c>
      <c r="F247" s="7">
        <v>0</v>
      </c>
      <c r="G247" s="7">
        <v>28796862.856639501</v>
      </c>
      <c r="H247" s="7">
        <v>98499889.916986808</v>
      </c>
      <c r="I247" s="8">
        <f t="shared" si="5"/>
        <v>127296752.77362631</v>
      </c>
    </row>
    <row r="248" spans="1:9" x14ac:dyDescent="0.25">
      <c r="A248" s="5" t="s">
        <v>448</v>
      </c>
      <c r="B248" s="5" t="s">
        <v>448</v>
      </c>
      <c r="C248" s="5" t="s">
        <v>9</v>
      </c>
      <c r="D248" s="12" t="s">
        <v>10</v>
      </c>
      <c r="E248" s="6" t="s">
        <v>450</v>
      </c>
      <c r="F248" s="7">
        <v>0</v>
      </c>
      <c r="G248" s="7">
        <v>6320313.7141777668</v>
      </c>
      <c r="H248" s="7">
        <v>22972407.928626146</v>
      </c>
      <c r="I248" s="8">
        <f t="shared" si="5"/>
        <v>29292721.642803915</v>
      </c>
    </row>
    <row r="249" spans="1:9" x14ac:dyDescent="0.25">
      <c r="A249" s="5" t="s">
        <v>448</v>
      </c>
      <c r="B249" s="5" t="s">
        <v>448</v>
      </c>
      <c r="C249" s="5" t="s">
        <v>9</v>
      </c>
      <c r="D249" s="12" t="s">
        <v>10</v>
      </c>
      <c r="E249" s="6" t="s">
        <v>451</v>
      </c>
      <c r="F249" s="7">
        <v>0</v>
      </c>
      <c r="G249" s="7">
        <v>8520381.436659988</v>
      </c>
      <c r="H249" s="7">
        <v>35183134.009679258</v>
      </c>
      <c r="I249" s="8">
        <f t="shared" si="5"/>
        <v>43703515.44633925</v>
      </c>
    </row>
    <row r="250" spans="1:9" x14ac:dyDescent="0.25">
      <c r="A250" s="5" t="s">
        <v>448</v>
      </c>
      <c r="B250" s="5" t="s">
        <v>448</v>
      </c>
      <c r="C250" s="5" t="s">
        <v>9</v>
      </c>
      <c r="D250" s="12" t="s">
        <v>10</v>
      </c>
      <c r="E250" s="6" t="s">
        <v>452</v>
      </c>
      <c r="F250" s="7">
        <v>0</v>
      </c>
      <c r="G250" s="7">
        <v>3209151.5509202499</v>
      </c>
      <c r="H250" s="7">
        <v>20022471.985277433</v>
      </c>
      <c r="I250" s="8">
        <f t="shared" si="5"/>
        <v>23231623.536197685</v>
      </c>
    </row>
    <row r="251" spans="1:9" x14ac:dyDescent="0.25">
      <c r="A251" s="5" t="s">
        <v>448</v>
      </c>
      <c r="B251" s="5" t="s">
        <v>448</v>
      </c>
      <c r="C251" s="5" t="s">
        <v>9</v>
      </c>
      <c r="D251" s="12" t="s">
        <v>10</v>
      </c>
      <c r="E251" s="6" t="s">
        <v>453</v>
      </c>
      <c r="F251" s="7">
        <v>0</v>
      </c>
      <c r="G251" s="7">
        <v>8573733.3509550616</v>
      </c>
      <c r="H251" s="7">
        <v>18754215.903481107</v>
      </c>
      <c r="I251" s="8">
        <f t="shared" si="5"/>
        <v>27327949.254436169</v>
      </c>
    </row>
    <row r="252" spans="1:9" x14ac:dyDescent="0.25">
      <c r="A252" s="5" t="s">
        <v>448</v>
      </c>
      <c r="B252" s="5" t="s">
        <v>448</v>
      </c>
      <c r="C252" s="5" t="s">
        <v>454</v>
      </c>
      <c r="D252" s="12" t="s">
        <v>455</v>
      </c>
      <c r="E252" s="6" t="s">
        <v>456</v>
      </c>
      <c r="F252" s="7">
        <v>0</v>
      </c>
      <c r="G252" s="7">
        <v>5666650.4275905825</v>
      </c>
      <c r="H252" s="7">
        <v>31773789.704787664</v>
      </c>
      <c r="I252" s="8">
        <f t="shared" si="5"/>
        <v>37440440.13237825</v>
      </c>
    </row>
    <row r="253" spans="1:9" x14ac:dyDescent="0.25">
      <c r="A253" s="5" t="s">
        <v>448</v>
      </c>
      <c r="B253" s="5" t="s">
        <v>448</v>
      </c>
      <c r="C253" s="5" t="s">
        <v>454</v>
      </c>
      <c r="D253" s="12" t="s">
        <v>455</v>
      </c>
      <c r="E253" s="6" t="s">
        <v>457</v>
      </c>
      <c r="F253" s="7">
        <v>0</v>
      </c>
      <c r="G253" s="7">
        <v>5355502.5591261145</v>
      </c>
      <c r="H253" s="7">
        <v>18251625.129294477</v>
      </c>
      <c r="I253" s="8">
        <f t="shared" si="5"/>
        <v>23607127.688420594</v>
      </c>
    </row>
    <row r="254" spans="1:9" x14ac:dyDescent="0.25">
      <c r="A254" s="5" t="s">
        <v>448</v>
      </c>
      <c r="B254" s="5" t="s">
        <v>448</v>
      </c>
      <c r="C254" s="5" t="s">
        <v>240</v>
      </c>
      <c r="D254" s="12" t="s">
        <v>241</v>
      </c>
      <c r="E254" s="6" t="s">
        <v>458</v>
      </c>
      <c r="F254" s="7">
        <v>0</v>
      </c>
      <c r="G254" s="7">
        <v>7879722.5421232358</v>
      </c>
      <c r="H254" s="7">
        <v>35982957.283952646</v>
      </c>
      <c r="I254" s="8">
        <f t="shared" si="5"/>
        <v>43862679.826075882</v>
      </c>
    </row>
    <row r="255" spans="1:9" x14ac:dyDescent="0.25">
      <c r="A255" s="5" t="s">
        <v>448</v>
      </c>
      <c r="B255" s="5" t="s">
        <v>448</v>
      </c>
      <c r="C255" s="5" t="s">
        <v>240</v>
      </c>
      <c r="D255" s="12" t="s">
        <v>241</v>
      </c>
      <c r="E255" s="6" t="s">
        <v>459</v>
      </c>
      <c r="F255" s="7">
        <v>0</v>
      </c>
      <c r="G255" s="7">
        <v>5215731.7483380148</v>
      </c>
      <c r="H255" s="7">
        <v>18726427.511099294</v>
      </c>
      <c r="I255" s="8">
        <f t="shared" si="5"/>
        <v>23942159.259437308</v>
      </c>
    </row>
    <row r="256" spans="1:9" x14ac:dyDescent="0.25">
      <c r="A256" s="5" t="s">
        <v>448</v>
      </c>
      <c r="B256" s="5" t="s">
        <v>448</v>
      </c>
      <c r="C256" s="5" t="s">
        <v>240</v>
      </c>
      <c r="D256" s="12" t="s">
        <v>241</v>
      </c>
      <c r="E256" s="6" t="s">
        <v>460</v>
      </c>
      <c r="F256" s="7">
        <v>0</v>
      </c>
      <c r="G256" s="7">
        <v>5268214.232705066</v>
      </c>
      <c r="H256" s="7">
        <v>24691314.011865836</v>
      </c>
      <c r="I256" s="8">
        <f t="shared" si="5"/>
        <v>29959528.244570903</v>
      </c>
    </row>
    <row r="257" spans="1:9" x14ac:dyDescent="0.25">
      <c r="A257" s="5" t="s">
        <v>448</v>
      </c>
      <c r="B257" s="5" t="s">
        <v>448</v>
      </c>
      <c r="C257" s="5" t="s">
        <v>246</v>
      </c>
      <c r="D257" s="12" t="s">
        <v>247</v>
      </c>
      <c r="E257" s="6" t="s">
        <v>461</v>
      </c>
      <c r="F257" s="7">
        <v>0</v>
      </c>
      <c r="G257" s="7">
        <v>21507057.041730747</v>
      </c>
      <c r="H257" s="7">
        <v>95423866.051519752</v>
      </c>
      <c r="I257" s="8">
        <f t="shared" si="5"/>
        <v>116930923.0932505</v>
      </c>
    </row>
    <row r="258" spans="1:9" x14ac:dyDescent="0.25">
      <c r="A258" s="5" t="s">
        <v>448</v>
      </c>
      <c r="B258" s="5" t="s">
        <v>448</v>
      </c>
      <c r="C258" s="5" t="s">
        <v>462</v>
      </c>
      <c r="D258" s="12" t="s">
        <v>463</v>
      </c>
      <c r="E258" s="6" t="s">
        <v>464</v>
      </c>
      <c r="F258" s="7">
        <v>0</v>
      </c>
      <c r="G258" s="7">
        <v>10975953.81754018</v>
      </c>
      <c r="H258" s="7">
        <v>62237082.117498524</v>
      </c>
      <c r="I258" s="8">
        <f t="shared" si="5"/>
        <v>73213035.935038701</v>
      </c>
    </row>
    <row r="259" spans="1:9" x14ac:dyDescent="0.25">
      <c r="A259" s="5" t="s">
        <v>448</v>
      </c>
      <c r="B259" s="5" t="s">
        <v>448</v>
      </c>
      <c r="C259" s="5" t="s">
        <v>102</v>
      </c>
      <c r="D259" s="12" t="s">
        <v>103</v>
      </c>
      <c r="E259" s="6" t="s">
        <v>465</v>
      </c>
      <c r="F259" s="7">
        <v>0</v>
      </c>
      <c r="G259" s="7">
        <v>5424581.4075706527</v>
      </c>
      <c r="H259" s="7">
        <v>19971866.280460387</v>
      </c>
      <c r="I259" s="8">
        <f t="shared" si="5"/>
        <v>25396447.68803104</v>
      </c>
    </row>
    <row r="260" spans="1:9" x14ac:dyDescent="0.25">
      <c r="A260" s="5" t="s">
        <v>448</v>
      </c>
      <c r="B260" s="5" t="s">
        <v>448</v>
      </c>
      <c r="C260" s="5" t="s">
        <v>102</v>
      </c>
      <c r="D260" s="12" t="s">
        <v>103</v>
      </c>
      <c r="E260" s="6" t="s">
        <v>466</v>
      </c>
      <c r="F260" s="7">
        <v>0</v>
      </c>
      <c r="G260" s="7">
        <v>5601595.4530022303</v>
      </c>
      <c r="H260" s="7">
        <v>26436559.386989646</v>
      </c>
      <c r="I260" s="8">
        <f t="shared" ref="I260:I326" si="6">+SUM(F260:H260)</f>
        <v>32038154.839991875</v>
      </c>
    </row>
    <row r="261" spans="1:9" x14ac:dyDescent="0.25">
      <c r="A261" t="s">
        <v>448</v>
      </c>
      <c r="B261" s="5" t="s">
        <v>448</v>
      </c>
      <c r="C261" s="5" t="s">
        <v>377</v>
      </c>
      <c r="D261" s="13" t="s">
        <v>378</v>
      </c>
      <c r="E261" s="6" t="s">
        <v>754</v>
      </c>
      <c r="F261" s="7">
        <v>0</v>
      </c>
      <c r="G261" s="7">
        <v>4267378.4435655316</v>
      </c>
      <c r="H261" s="7">
        <v>11648605.45420837</v>
      </c>
      <c r="I261" s="8">
        <f t="shared" si="6"/>
        <v>15915983.897773903</v>
      </c>
    </row>
    <row r="262" spans="1:9" x14ac:dyDescent="0.25">
      <c r="A262" s="5" t="s">
        <v>448</v>
      </c>
      <c r="B262" s="5" t="s">
        <v>448</v>
      </c>
      <c r="C262" s="5" t="s">
        <v>20</v>
      </c>
      <c r="D262" s="12" t="s">
        <v>21</v>
      </c>
      <c r="E262" s="6" t="s">
        <v>755</v>
      </c>
      <c r="F262" s="7">
        <v>0</v>
      </c>
      <c r="G262" s="7">
        <v>9938191.9648226928</v>
      </c>
      <c r="H262" s="7">
        <v>24948526.722590812</v>
      </c>
      <c r="I262" s="8">
        <f t="shared" si="6"/>
        <v>34886718.687413506</v>
      </c>
    </row>
    <row r="263" spans="1:9" x14ac:dyDescent="0.25">
      <c r="A263" s="5" t="s">
        <v>448</v>
      </c>
      <c r="B263" s="5" t="s">
        <v>448</v>
      </c>
      <c r="C263" s="5" t="s">
        <v>467</v>
      </c>
      <c r="D263" s="12" t="s">
        <v>468</v>
      </c>
      <c r="E263" s="6" t="s">
        <v>469</v>
      </c>
      <c r="F263" s="7">
        <v>0</v>
      </c>
      <c r="G263" s="7">
        <v>5854385.4616406588</v>
      </c>
      <c r="H263" s="7">
        <v>17939971.885819662</v>
      </c>
      <c r="I263" s="8">
        <f t="shared" si="6"/>
        <v>23794357.347460322</v>
      </c>
    </row>
    <row r="264" spans="1:9" x14ac:dyDescent="0.25">
      <c r="A264" s="5" t="s">
        <v>448</v>
      </c>
      <c r="B264" s="5" t="s">
        <v>448</v>
      </c>
      <c r="C264" s="5" t="s">
        <v>470</v>
      </c>
      <c r="D264" s="12" t="s">
        <v>471</v>
      </c>
      <c r="E264" s="6" t="s">
        <v>472</v>
      </c>
      <c r="F264" s="7">
        <v>0</v>
      </c>
      <c r="G264" s="7">
        <v>5535511.1850784896</v>
      </c>
      <c r="H264" s="7">
        <v>23193455.422380932</v>
      </c>
      <c r="I264" s="8">
        <f t="shared" si="6"/>
        <v>28728966.607459422</v>
      </c>
    </row>
    <row r="265" spans="1:9" x14ac:dyDescent="0.25">
      <c r="A265" s="5" t="s">
        <v>448</v>
      </c>
      <c r="B265" s="5" t="s">
        <v>448</v>
      </c>
      <c r="C265" s="5" t="s">
        <v>470</v>
      </c>
      <c r="D265" s="12" t="s">
        <v>471</v>
      </c>
      <c r="E265" s="6" t="s">
        <v>473</v>
      </c>
      <c r="F265" s="7">
        <v>0</v>
      </c>
      <c r="G265" s="7">
        <v>5303288.8540169075</v>
      </c>
      <c r="H265" s="7">
        <v>19618624.677565116</v>
      </c>
      <c r="I265" s="8">
        <f t="shared" si="6"/>
        <v>24921913.531582024</v>
      </c>
    </row>
    <row r="266" spans="1:9" x14ac:dyDescent="0.25">
      <c r="A266" s="5" t="s">
        <v>448</v>
      </c>
      <c r="B266" s="5" t="s">
        <v>448</v>
      </c>
      <c r="C266" s="5" t="s">
        <v>470</v>
      </c>
      <c r="D266" s="12" t="s">
        <v>471</v>
      </c>
      <c r="E266" s="6" t="s">
        <v>474</v>
      </c>
      <c r="F266" s="7">
        <v>0</v>
      </c>
      <c r="G266" s="7">
        <v>5926527.7669178918</v>
      </c>
      <c r="H266" s="7">
        <v>30214589.743629809</v>
      </c>
      <c r="I266" s="8">
        <f t="shared" si="6"/>
        <v>36141117.510547698</v>
      </c>
    </row>
    <row r="267" spans="1:9" x14ac:dyDescent="0.25">
      <c r="A267" s="5" t="s">
        <v>448</v>
      </c>
      <c r="B267" s="5" t="s">
        <v>448</v>
      </c>
      <c r="C267" s="5" t="s">
        <v>470</v>
      </c>
      <c r="D267" s="12" t="s">
        <v>471</v>
      </c>
      <c r="E267" s="6" t="s">
        <v>475</v>
      </c>
      <c r="F267" s="7">
        <v>0</v>
      </c>
      <c r="G267" s="7">
        <v>6621292.2830264103</v>
      </c>
      <c r="H267" s="7">
        <v>22336087.293140184</v>
      </c>
      <c r="I267" s="8">
        <f t="shared" si="6"/>
        <v>28957379.576166593</v>
      </c>
    </row>
    <row r="268" spans="1:9" x14ac:dyDescent="0.25">
      <c r="A268" s="5" t="s">
        <v>448</v>
      </c>
      <c r="B268" s="5" t="s">
        <v>448</v>
      </c>
      <c r="C268" s="5" t="s">
        <v>476</v>
      </c>
      <c r="D268" s="12" t="s">
        <v>477</v>
      </c>
      <c r="E268" s="6" t="s">
        <v>478</v>
      </c>
      <c r="F268" s="7">
        <v>0</v>
      </c>
      <c r="G268" s="7">
        <v>4558786.8413184416</v>
      </c>
      <c r="H268" s="7">
        <v>16207271.373807032</v>
      </c>
      <c r="I268" s="8">
        <f t="shared" si="6"/>
        <v>20766058.215125471</v>
      </c>
    </row>
    <row r="269" spans="1:9" x14ac:dyDescent="0.25">
      <c r="A269" s="5" t="s">
        <v>448</v>
      </c>
      <c r="B269" s="5" t="s">
        <v>448</v>
      </c>
      <c r="C269" s="5" t="s">
        <v>479</v>
      </c>
      <c r="D269" s="12" t="s">
        <v>480</v>
      </c>
      <c r="E269" s="6" t="s">
        <v>481</v>
      </c>
      <c r="F269" s="7">
        <v>0</v>
      </c>
      <c r="G269" s="7">
        <v>6401922.3181116283</v>
      </c>
      <c r="H269" s="7">
        <v>33464276.274063438</v>
      </c>
      <c r="I269" s="8">
        <f t="shared" si="6"/>
        <v>39866198.592175066</v>
      </c>
    </row>
    <row r="270" spans="1:9" x14ac:dyDescent="0.25">
      <c r="A270" s="5" t="s">
        <v>448</v>
      </c>
      <c r="B270" s="5" t="s">
        <v>448</v>
      </c>
      <c r="C270" s="5" t="s">
        <v>479</v>
      </c>
      <c r="D270" s="12" t="s">
        <v>480</v>
      </c>
      <c r="E270" s="6" t="s">
        <v>482</v>
      </c>
      <c r="F270" s="7">
        <v>0</v>
      </c>
      <c r="G270" s="7">
        <v>6535984.7910147207</v>
      </c>
      <c r="H270" s="7">
        <v>30140258.779155262</v>
      </c>
      <c r="I270" s="8">
        <f t="shared" si="6"/>
        <v>36676243.570169985</v>
      </c>
    </row>
    <row r="271" spans="1:9" x14ac:dyDescent="0.25">
      <c r="A271" s="5" t="s">
        <v>448</v>
      </c>
      <c r="B271" s="5" t="s">
        <v>448</v>
      </c>
      <c r="C271" s="5" t="s">
        <v>483</v>
      </c>
      <c r="D271" s="12" t="s">
        <v>484</v>
      </c>
      <c r="E271" s="6" t="s">
        <v>485</v>
      </c>
      <c r="F271" s="7">
        <v>0</v>
      </c>
      <c r="G271" s="7">
        <v>1522333.1969614006</v>
      </c>
      <c r="H271" s="7">
        <v>6081539.5658233985</v>
      </c>
      <c r="I271" s="8">
        <f t="shared" si="6"/>
        <v>7603872.7627847996</v>
      </c>
    </row>
    <row r="272" spans="1:9" x14ac:dyDescent="0.25">
      <c r="A272" s="5" t="s">
        <v>448</v>
      </c>
      <c r="B272" s="5" t="s">
        <v>448</v>
      </c>
      <c r="C272" s="5" t="s">
        <v>483</v>
      </c>
      <c r="D272" s="12" t="s">
        <v>484</v>
      </c>
      <c r="E272" s="6" t="s">
        <v>486</v>
      </c>
      <c r="F272" s="7">
        <v>0</v>
      </c>
      <c r="G272" s="7">
        <v>10010911.608833035</v>
      </c>
      <c r="H272" s="7">
        <v>34331222.416190729</v>
      </c>
      <c r="I272" s="8">
        <f t="shared" si="6"/>
        <v>44342134.025023766</v>
      </c>
    </row>
    <row r="273" spans="1:9" x14ac:dyDescent="0.25">
      <c r="A273" s="5" t="s">
        <v>448</v>
      </c>
      <c r="B273" s="5" t="s">
        <v>448</v>
      </c>
      <c r="C273" s="5" t="s">
        <v>195</v>
      </c>
      <c r="D273" s="12" t="s">
        <v>196</v>
      </c>
      <c r="E273" s="6" t="s">
        <v>487</v>
      </c>
      <c r="F273" s="7">
        <v>0</v>
      </c>
      <c r="G273" s="7">
        <v>10642275.412436815</v>
      </c>
      <c r="H273" s="7">
        <v>42209300.793351442</v>
      </c>
      <c r="I273" s="8">
        <f t="shared" si="6"/>
        <v>52851576.205788255</v>
      </c>
    </row>
    <row r="274" spans="1:9" x14ac:dyDescent="0.25">
      <c r="A274" s="5" t="s">
        <v>448</v>
      </c>
      <c r="B274" s="5" t="s">
        <v>448</v>
      </c>
      <c r="C274" s="5" t="s">
        <v>488</v>
      </c>
      <c r="D274" s="12" t="s">
        <v>489</v>
      </c>
      <c r="E274" s="6" t="s">
        <v>490</v>
      </c>
      <c r="F274" s="7">
        <v>0</v>
      </c>
      <c r="G274" s="7">
        <v>9435551.643089572</v>
      </c>
      <c r="H274" s="7">
        <v>38604793.398091689</v>
      </c>
      <c r="I274" s="8">
        <f t="shared" si="6"/>
        <v>48040345.041181259</v>
      </c>
    </row>
    <row r="275" spans="1:9" x14ac:dyDescent="0.25">
      <c r="A275" s="5" t="s">
        <v>448</v>
      </c>
      <c r="B275" s="5" t="s">
        <v>448</v>
      </c>
      <c r="C275" s="5" t="s">
        <v>488</v>
      </c>
      <c r="D275" s="12" t="s">
        <v>489</v>
      </c>
      <c r="E275" s="6" t="s">
        <v>491</v>
      </c>
      <c r="F275" s="7">
        <v>0</v>
      </c>
      <c r="G275" s="7">
        <v>7868804.4073445145</v>
      </c>
      <c r="H275" s="7">
        <v>26394521.008976679</v>
      </c>
      <c r="I275" s="8">
        <f t="shared" si="6"/>
        <v>34263325.416321196</v>
      </c>
    </row>
    <row r="276" spans="1:9" x14ac:dyDescent="0.25">
      <c r="A276" s="5" t="s">
        <v>448</v>
      </c>
      <c r="B276" s="5" t="s">
        <v>448</v>
      </c>
      <c r="C276" s="5" t="s">
        <v>105</v>
      </c>
      <c r="D276" s="12" t="s">
        <v>106</v>
      </c>
      <c r="E276" s="6" t="s">
        <v>492</v>
      </c>
      <c r="F276" s="7">
        <v>0</v>
      </c>
      <c r="G276" s="7">
        <v>4640619.8281753687</v>
      </c>
      <c r="H276" s="7">
        <v>13822721.474805973</v>
      </c>
      <c r="I276" s="8">
        <f t="shared" si="6"/>
        <v>18463341.302981343</v>
      </c>
    </row>
    <row r="277" spans="1:9" x14ac:dyDescent="0.25">
      <c r="A277" s="5" t="s">
        <v>448</v>
      </c>
      <c r="B277" s="5" t="s">
        <v>448</v>
      </c>
      <c r="C277" s="5" t="s">
        <v>105</v>
      </c>
      <c r="D277" s="12" t="s">
        <v>106</v>
      </c>
      <c r="E277" s="6" t="s">
        <v>493</v>
      </c>
      <c r="F277" s="7">
        <v>0</v>
      </c>
      <c r="G277" s="7">
        <v>21521587.720497526</v>
      </c>
      <c r="H277" s="7">
        <v>76239461.766162276</v>
      </c>
      <c r="I277" s="8">
        <f t="shared" si="6"/>
        <v>97761049.486659795</v>
      </c>
    </row>
    <row r="278" spans="1:9" x14ac:dyDescent="0.25">
      <c r="A278" s="5" t="s">
        <v>448</v>
      </c>
      <c r="B278" s="5" t="s">
        <v>448</v>
      </c>
      <c r="C278" s="5" t="s">
        <v>494</v>
      </c>
      <c r="D278" s="12" t="s">
        <v>495</v>
      </c>
      <c r="E278" s="6" t="s">
        <v>496</v>
      </c>
      <c r="F278" s="7">
        <v>0</v>
      </c>
      <c r="G278" s="7">
        <v>7504043.70040642</v>
      </c>
      <c r="H278" s="7">
        <v>28856899.993830469</v>
      </c>
      <c r="I278" s="8">
        <f t="shared" si="6"/>
        <v>36360943.694236889</v>
      </c>
    </row>
    <row r="279" spans="1:9" x14ac:dyDescent="0.25">
      <c r="A279" s="5" t="s">
        <v>448</v>
      </c>
      <c r="B279" s="5" t="s">
        <v>448</v>
      </c>
      <c r="C279" s="5" t="s">
        <v>497</v>
      </c>
      <c r="D279" s="12" t="s">
        <v>498</v>
      </c>
      <c r="E279" s="6" t="s">
        <v>499</v>
      </c>
      <c r="F279" s="7">
        <v>0</v>
      </c>
      <c r="G279" s="7">
        <v>6944898.881985425</v>
      </c>
      <c r="H279" s="7">
        <v>24672331.939953618</v>
      </c>
      <c r="I279" s="8">
        <f t="shared" si="6"/>
        <v>31617230.821939044</v>
      </c>
    </row>
    <row r="280" spans="1:9" x14ac:dyDescent="0.25">
      <c r="A280" s="5" t="s">
        <v>448</v>
      </c>
      <c r="B280" s="5" t="s">
        <v>448</v>
      </c>
      <c r="C280" s="5" t="s">
        <v>95</v>
      </c>
      <c r="D280" s="12" t="s">
        <v>96</v>
      </c>
      <c r="E280" s="6" t="s">
        <v>500</v>
      </c>
      <c r="F280" s="7">
        <v>0</v>
      </c>
      <c r="G280" s="7">
        <v>7496263.7990165781</v>
      </c>
      <c r="H280" s="7">
        <v>21117173.647812236</v>
      </c>
      <c r="I280" s="8">
        <f t="shared" si="6"/>
        <v>28613437.446828812</v>
      </c>
    </row>
    <row r="281" spans="1:9" x14ac:dyDescent="0.25">
      <c r="A281" s="5" t="s">
        <v>448</v>
      </c>
      <c r="B281" s="5" t="s">
        <v>448</v>
      </c>
      <c r="C281" s="5" t="s">
        <v>95</v>
      </c>
      <c r="D281" s="12" t="s">
        <v>96</v>
      </c>
      <c r="E281" s="6" t="s">
        <v>501</v>
      </c>
      <c r="F281" s="7">
        <v>0</v>
      </c>
      <c r="G281" s="7">
        <v>4186074.9157540021</v>
      </c>
      <c r="H281" s="7">
        <v>14120823.977393769</v>
      </c>
      <c r="I281" s="8">
        <f t="shared" si="6"/>
        <v>18306898.89314777</v>
      </c>
    </row>
    <row r="282" spans="1:9" x14ac:dyDescent="0.25">
      <c r="A282" s="5" t="s">
        <v>448</v>
      </c>
      <c r="B282" s="5" t="s">
        <v>448</v>
      </c>
      <c r="C282" s="5" t="s">
        <v>95</v>
      </c>
      <c r="D282" s="12" t="s">
        <v>96</v>
      </c>
      <c r="E282" s="6" t="s">
        <v>502</v>
      </c>
      <c r="F282" s="7">
        <v>0</v>
      </c>
      <c r="G282" s="7">
        <v>10643603.696448037</v>
      </c>
      <c r="H282" s="7">
        <v>32712990.039301019</v>
      </c>
      <c r="I282" s="8">
        <f t="shared" si="6"/>
        <v>43356593.735749058</v>
      </c>
    </row>
    <row r="283" spans="1:9" x14ac:dyDescent="0.25">
      <c r="A283" s="5" t="s">
        <v>448</v>
      </c>
      <c r="B283" s="5" t="s">
        <v>448</v>
      </c>
      <c r="C283" s="5" t="s">
        <v>503</v>
      </c>
      <c r="D283" s="12" t="s">
        <v>504</v>
      </c>
      <c r="E283" s="6" t="s">
        <v>505</v>
      </c>
      <c r="F283" s="7">
        <v>0</v>
      </c>
      <c r="G283" s="7">
        <v>10399960.105092984</v>
      </c>
      <c r="H283" s="7">
        <v>38892045.854179837</v>
      </c>
      <c r="I283" s="8">
        <f t="shared" si="6"/>
        <v>49292005.959272817</v>
      </c>
    </row>
    <row r="284" spans="1:9" x14ac:dyDescent="0.25">
      <c r="A284" s="5" t="s">
        <v>448</v>
      </c>
      <c r="B284" s="5" t="s">
        <v>448</v>
      </c>
      <c r="C284" s="5" t="s">
        <v>506</v>
      </c>
      <c r="D284" s="12" t="s">
        <v>507</v>
      </c>
      <c r="E284" s="6" t="s">
        <v>508</v>
      </c>
      <c r="F284" s="7">
        <v>0</v>
      </c>
      <c r="G284" s="7">
        <v>8818290.118221797</v>
      </c>
      <c r="H284" s="7">
        <v>35976217.091526978</v>
      </c>
      <c r="I284" s="8">
        <f t="shared" si="6"/>
        <v>44794507.209748775</v>
      </c>
    </row>
    <row r="285" spans="1:9" x14ac:dyDescent="0.25">
      <c r="A285" s="5" t="s">
        <v>448</v>
      </c>
      <c r="B285" s="5" t="s">
        <v>448</v>
      </c>
      <c r="C285" s="5" t="s">
        <v>506</v>
      </c>
      <c r="D285" s="12" t="s">
        <v>507</v>
      </c>
      <c r="E285" s="6" t="s">
        <v>640</v>
      </c>
      <c r="F285" s="7">
        <v>0</v>
      </c>
      <c r="G285" s="7">
        <v>6352630.1515799686</v>
      </c>
      <c r="H285" s="7">
        <v>20895810.937723409</v>
      </c>
      <c r="I285" s="8">
        <f t="shared" si="6"/>
        <v>27248441.089303378</v>
      </c>
    </row>
    <row r="286" spans="1:9" x14ac:dyDescent="0.25">
      <c r="A286" s="5" t="s">
        <v>448</v>
      </c>
      <c r="B286" s="5" t="s">
        <v>448</v>
      </c>
      <c r="C286" s="5" t="s">
        <v>509</v>
      </c>
      <c r="D286" s="12" t="s">
        <v>510</v>
      </c>
      <c r="E286" s="6" t="s">
        <v>511</v>
      </c>
      <c r="F286" s="7">
        <v>0</v>
      </c>
      <c r="G286" s="7">
        <v>3451958.3856645203</v>
      </c>
      <c r="H286" s="7">
        <v>19407029.123617258</v>
      </c>
      <c r="I286" s="8">
        <f t="shared" si="6"/>
        <v>22858987.509281777</v>
      </c>
    </row>
    <row r="287" spans="1:9" x14ac:dyDescent="0.25">
      <c r="A287" s="5" t="s">
        <v>448</v>
      </c>
      <c r="B287" s="5" t="s">
        <v>448</v>
      </c>
      <c r="C287" s="5" t="s">
        <v>509</v>
      </c>
      <c r="D287" s="12" t="s">
        <v>510</v>
      </c>
      <c r="E287" s="6" t="s">
        <v>512</v>
      </c>
      <c r="F287" s="7">
        <v>0</v>
      </c>
      <c r="G287" s="7">
        <v>2519464.7231634585</v>
      </c>
      <c r="H287" s="7">
        <v>12014560.529095406</v>
      </c>
      <c r="I287" s="8">
        <f t="shared" si="6"/>
        <v>14534025.252258863</v>
      </c>
    </row>
    <row r="288" spans="1:9" x14ac:dyDescent="0.25">
      <c r="A288" s="5" t="s">
        <v>448</v>
      </c>
      <c r="B288" s="5" t="s">
        <v>448</v>
      </c>
      <c r="C288" s="5" t="s">
        <v>509</v>
      </c>
      <c r="D288" s="12" t="s">
        <v>510</v>
      </c>
      <c r="E288" s="6" t="s">
        <v>513</v>
      </c>
      <c r="F288" s="7">
        <v>0</v>
      </c>
      <c r="G288" s="7">
        <v>2827781.8012385871</v>
      </c>
      <c r="H288" s="7">
        <v>12982072.217625009</v>
      </c>
      <c r="I288" s="8">
        <f t="shared" si="6"/>
        <v>15809854.018863596</v>
      </c>
    </row>
    <row r="289" spans="1:9" x14ac:dyDescent="0.25">
      <c r="A289" s="5" t="s">
        <v>448</v>
      </c>
      <c r="B289" s="5" t="s">
        <v>448</v>
      </c>
      <c r="C289" s="5" t="s">
        <v>509</v>
      </c>
      <c r="D289" s="12" t="s">
        <v>510</v>
      </c>
      <c r="E289" s="6" t="s">
        <v>514</v>
      </c>
      <c r="F289" s="7">
        <v>0</v>
      </c>
      <c r="G289" s="7">
        <v>2720661.6781811267</v>
      </c>
      <c r="H289" s="7">
        <v>11895237.038629698</v>
      </c>
      <c r="I289" s="8">
        <f t="shared" si="6"/>
        <v>14615898.716810824</v>
      </c>
    </row>
    <row r="290" spans="1:9" x14ac:dyDescent="0.25">
      <c r="A290" s="5" t="s">
        <v>448</v>
      </c>
      <c r="B290" s="5" t="s">
        <v>448</v>
      </c>
      <c r="C290" s="5" t="s">
        <v>273</v>
      </c>
      <c r="D290" s="12" t="s">
        <v>274</v>
      </c>
      <c r="E290" s="6" t="s">
        <v>515</v>
      </c>
      <c r="F290" s="7">
        <v>0</v>
      </c>
      <c r="G290" s="7">
        <v>26249729.473251652</v>
      </c>
      <c r="H290" s="7">
        <v>134060970.11980473</v>
      </c>
      <c r="I290" s="8">
        <f t="shared" si="6"/>
        <v>160310699.59305638</v>
      </c>
    </row>
    <row r="291" spans="1:9" x14ac:dyDescent="0.25">
      <c r="A291" s="5" t="s">
        <v>448</v>
      </c>
      <c r="B291" s="5" t="s">
        <v>448</v>
      </c>
      <c r="C291" s="5" t="s">
        <v>516</v>
      </c>
      <c r="D291" s="12" t="s">
        <v>517</v>
      </c>
      <c r="E291" s="6" t="s">
        <v>518</v>
      </c>
      <c r="F291" s="7">
        <v>0</v>
      </c>
      <c r="G291" s="7">
        <v>7195258.3121882584</v>
      </c>
      <c r="H291" s="7">
        <v>32224274.066191692</v>
      </c>
      <c r="I291" s="8">
        <f t="shared" si="6"/>
        <v>39419532.378379948</v>
      </c>
    </row>
    <row r="292" spans="1:9" x14ac:dyDescent="0.25">
      <c r="A292" s="5" t="s">
        <v>448</v>
      </c>
      <c r="B292" s="5" t="s">
        <v>448</v>
      </c>
      <c r="C292" s="5" t="s">
        <v>519</v>
      </c>
      <c r="D292" s="12" t="s">
        <v>520</v>
      </c>
      <c r="E292" s="6" t="s">
        <v>521</v>
      </c>
      <c r="F292" s="7">
        <v>0</v>
      </c>
      <c r="G292" s="7">
        <v>5630255.4766237736</v>
      </c>
      <c r="H292" s="7">
        <v>23787245.166173708</v>
      </c>
      <c r="I292" s="8">
        <f t="shared" si="6"/>
        <v>29417500.642797481</v>
      </c>
    </row>
    <row r="293" spans="1:9" x14ac:dyDescent="0.25">
      <c r="A293" s="5" t="s">
        <v>448</v>
      </c>
      <c r="B293" s="5" t="s">
        <v>448</v>
      </c>
      <c r="C293" s="5" t="s">
        <v>522</v>
      </c>
      <c r="D293" s="12" t="s">
        <v>523</v>
      </c>
      <c r="E293" s="6" t="s">
        <v>671</v>
      </c>
      <c r="F293" s="7">
        <v>0</v>
      </c>
      <c r="G293" s="7">
        <v>6357895.8332363125</v>
      </c>
      <c r="H293" s="7">
        <v>30091609.513989635</v>
      </c>
      <c r="I293" s="8">
        <f t="shared" si="6"/>
        <v>36449505.347225949</v>
      </c>
    </row>
    <row r="294" spans="1:9" x14ac:dyDescent="0.25">
      <c r="A294" s="5" t="s">
        <v>448</v>
      </c>
      <c r="B294" s="5" t="s">
        <v>448</v>
      </c>
      <c r="C294" s="5" t="s">
        <v>522</v>
      </c>
      <c r="D294" s="12" t="s">
        <v>523</v>
      </c>
      <c r="E294" s="6" t="s">
        <v>672</v>
      </c>
      <c r="F294" s="7">
        <v>0</v>
      </c>
      <c r="G294" s="7">
        <v>25401081.658815436</v>
      </c>
      <c r="H294" s="7">
        <v>87723431.720609322</v>
      </c>
      <c r="I294" s="8">
        <f t="shared" si="6"/>
        <v>113124513.37942475</v>
      </c>
    </row>
    <row r="295" spans="1:9" x14ac:dyDescent="0.25">
      <c r="A295" s="5" t="s">
        <v>448</v>
      </c>
      <c r="B295" s="5" t="s">
        <v>448</v>
      </c>
      <c r="C295" s="5" t="s">
        <v>522</v>
      </c>
      <c r="D295" s="12" t="s">
        <v>523</v>
      </c>
      <c r="E295" s="6" t="s">
        <v>675</v>
      </c>
      <c r="F295" s="7">
        <v>0</v>
      </c>
      <c r="G295" s="7">
        <v>5152727.9462755593</v>
      </c>
      <c r="H295" s="7">
        <v>21976833.661093384</v>
      </c>
      <c r="I295" s="8">
        <f t="shared" si="6"/>
        <v>27129561.607368942</v>
      </c>
    </row>
    <row r="296" spans="1:9" x14ac:dyDescent="0.25">
      <c r="A296" s="5" t="s">
        <v>448</v>
      </c>
      <c r="B296" s="5" t="s">
        <v>448</v>
      </c>
      <c r="C296" s="5" t="s">
        <v>522</v>
      </c>
      <c r="D296" s="12" t="s">
        <v>523</v>
      </c>
      <c r="E296" s="6" t="s">
        <v>676</v>
      </c>
      <c r="F296" s="7">
        <v>0</v>
      </c>
      <c r="G296" s="7">
        <v>1895460.071835163</v>
      </c>
      <c r="H296" s="7">
        <v>12049922.918943277</v>
      </c>
      <c r="I296" s="8">
        <f t="shared" si="6"/>
        <v>13945382.990778439</v>
      </c>
    </row>
    <row r="297" spans="1:9" x14ac:dyDescent="0.25">
      <c r="A297" s="5" t="s">
        <v>448</v>
      </c>
      <c r="B297" s="5" t="s">
        <v>448</v>
      </c>
      <c r="C297" s="5" t="s">
        <v>522</v>
      </c>
      <c r="D297" s="12" t="s">
        <v>523</v>
      </c>
      <c r="E297" s="6" t="s">
        <v>677</v>
      </c>
      <c r="F297" s="7">
        <v>0</v>
      </c>
      <c r="G297" s="7">
        <v>1571038.5610590819</v>
      </c>
      <c r="H297" s="7">
        <v>12714466.916442567</v>
      </c>
      <c r="I297" s="8">
        <f t="shared" si="6"/>
        <v>14285505.477501649</v>
      </c>
    </row>
    <row r="298" spans="1:9" x14ac:dyDescent="0.25">
      <c r="A298" s="5" t="s">
        <v>448</v>
      </c>
      <c r="B298" s="5" t="s">
        <v>448</v>
      </c>
      <c r="C298" s="5" t="s">
        <v>525</v>
      </c>
      <c r="D298" s="12" t="s">
        <v>526</v>
      </c>
      <c r="E298" s="6" t="s">
        <v>527</v>
      </c>
      <c r="F298" s="7">
        <v>0</v>
      </c>
      <c r="G298" s="7">
        <v>5188669.7251489377</v>
      </c>
      <c r="H298" s="7">
        <v>18629393.831179257</v>
      </c>
      <c r="I298" s="8">
        <f t="shared" si="6"/>
        <v>23818063.556328196</v>
      </c>
    </row>
    <row r="299" spans="1:9" x14ac:dyDescent="0.25">
      <c r="A299" s="5" t="s">
        <v>448</v>
      </c>
      <c r="B299" s="5" t="s">
        <v>448</v>
      </c>
      <c r="C299" s="5" t="s">
        <v>525</v>
      </c>
      <c r="D299" s="12" t="s">
        <v>526</v>
      </c>
      <c r="E299" s="6" t="s">
        <v>528</v>
      </c>
      <c r="F299" s="7">
        <v>0</v>
      </c>
      <c r="G299" s="7">
        <v>23004499.369049478</v>
      </c>
      <c r="H299" s="7">
        <v>93851758.579131842</v>
      </c>
      <c r="I299" s="8">
        <f t="shared" si="6"/>
        <v>116856257.94818132</v>
      </c>
    </row>
    <row r="300" spans="1:9" x14ac:dyDescent="0.25">
      <c r="A300" s="5" t="s">
        <v>448</v>
      </c>
      <c r="B300" s="5" t="s">
        <v>448</v>
      </c>
      <c r="C300" s="5" t="s">
        <v>529</v>
      </c>
      <c r="D300" s="12" t="s">
        <v>530</v>
      </c>
      <c r="E300" s="6" t="s">
        <v>531</v>
      </c>
      <c r="F300" s="7">
        <v>0</v>
      </c>
      <c r="G300" s="7">
        <v>10403955.844314439</v>
      </c>
      <c r="H300" s="7">
        <v>51187428.268826433</v>
      </c>
      <c r="I300" s="8">
        <f t="shared" si="6"/>
        <v>61591384.113140874</v>
      </c>
    </row>
    <row r="301" spans="1:9" x14ac:dyDescent="0.25">
      <c r="A301" s="5" t="s">
        <v>448</v>
      </c>
      <c r="B301" s="5" t="s">
        <v>448</v>
      </c>
      <c r="C301" s="5" t="s">
        <v>108</v>
      </c>
      <c r="D301" s="12" t="s">
        <v>109</v>
      </c>
      <c r="E301" s="6" t="s">
        <v>532</v>
      </c>
      <c r="F301" s="7">
        <v>0</v>
      </c>
      <c r="G301" s="7">
        <v>18531522.008979354</v>
      </c>
      <c r="H301" s="7">
        <v>71349052.686319739</v>
      </c>
      <c r="I301" s="8">
        <f t="shared" si="6"/>
        <v>89880574.695299089</v>
      </c>
    </row>
    <row r="302" spans="1:9" x14ac:dyDescent="0.25">
      <c r="A302" s="5" t="s">
        <v>448</v>
      </c>
      <c r="B302" s="5" t="s">
        <v>448</v>
      </c>
      <c r="C302" s="5" t="s">
        <v>533</v>
      </c>
      <c r="D302" s="12" t="s">
        <v>534</v>
      </c>
      <c r="E302" s="6" t="s">
        <v>535</v>
      </c>
      <c r="F302" s="7">
        <v>0</v>
      </c>
      <c r="G302" s="7">
        <v>5133612.6992733683</v>
      </c>
      <c r="H302" s="7">
        <v>39304542.242828555</v>
      </c>
      <c r="I302" s="8">
        <f t="shared" si="6"/>
        <v>44438154.942101926</v>
      </c>
    </row>
    <row r="303" spans="1:9" x14ac:dyDescent="0.25">
      <c r="A303" s="5" t="s">
        <v>448</v>
      </c>
      <c r="B303" s="5" t="s">
        <v>448</v>
      </c>
      <c r="C303" s="5" t="s">
        <v>536</v>
      </c>
      <c r="D303" s="12" t="s">
        <v>537</v>
      </c>
      <c r="E303" s="6" t="s">
        <v>538</v>
      </c>
      <c r="F303" s="7">
        <v>0</v>
      </c>
      <c r="G303" s="7">
        <v>5637549.1929867808</v>
      </c>
      <c r="H303" s="7">
        <v>22861421.019761484</v>
      </c>
      <c r="I303" s="8">
        <f t="shared" si="6"/>
        <v>28498970.212748267</v>
      </c>
    </row>
    <row r="304" spans="1:9" x14ac:dyDescent="0.25">
      <c r="A304" s="5" t="s">
        <v>448</v>
      </c>
      <c r="B304" s="5" t="s">
        <v>448</v>
      </c>
      <c r="C304" s="5" t="s">
        <v>539</v>
      </c>
      <c r="D304" s="12" t="s">
        <v>540</v>
      </c>
      <c r="E304" s="6" t="s">
        <v>541</v>
      </c>
      <c r="F304" s="7">
        <v>0</v>
      </c>
      <c r="G304" s="7">
        <v>7523115.4885351146</v>
      </c>
      <c r="H304" s="7">
        <v>25988089.582014803</v>
      </c>
      <c r="I304" s="8">
        <f t="shared" si="6"/>
        <v>33511205.070549916</v>
      </c>
    </row>
    <row r="305" spans="1:9" x14ac:dyDescent="0.25">
      <c r="A305" s="5" t="s">
        <v>448</v>
      </c>
      <c r="B305" s="5" t="s">
        <v>448</v>
      </c>
      <c r="C305" s="5" t="s">
        <v>41</v>
      </c>
      <c r="D305" s="12" t="s">
        <v>42</v>
      </c>
      <c r="E305" s="6" t="s">
        <v>542</v>
      </c>
      <c r="F305" s="7">
        <v>0</v>
      </c>
      <c r="G305" s="7">
        <v>12343066.28778993</v>
      </c>
      <c r="H305" s="7">
        <v>32769729.834923439</v>
      </c>
      <c r="I305" s="8">
        <f t="shared" si="6"/>
        <v>45112796.122713372</v>
      </c>
    </row>
    <row r="306" spans="1:9" x14ac:dyDescent="0.25">
      <c r="A306" s="5" t="s">
        <v>448</v>
      </c>
      <c r="B306" s="5" t="s">
        <v>448</v>
      </c>
      <c r="C306" s="5" t="s">
        <v>543</v>
      </c>
      <c r="D306" s="12" t="s">
        <v>544</v>
      </c>
      <c r="E306" s="6" t="s">
        <v>545</v>
      </c>
      <c r="F306" s="7">
        <v>0</v>
      </c>
      <c r="G306" s="7">
        <v>10967755.558088202</v>
      </c>
      <c r="H306" s="7">
        <v>46519967.790532768</v>
      </c>
      <c r="I306" s="8">
        <f t="shared" si="6"/>
        <v>57487723.348620966</v>
      </c>
    </row>
    <row r="307" spans="1:9" x14ac:dyDescent="0.25">
      <c r="A307" s="5" t="s">
        <v>448</v>
      </c>
      <c r="B307" s="5" t="s">
        <v>448</v>
      </c>
      <c r="C307" s="5" t="s">
        <v>546</v>
      </c>
      <c r="D307" s="12" t="s">
        <v>547</v>
      </c>
      <c r="E307" s="6" t="s">
        <v>548</v>
      </c>
      <c r="F307" s="7">
        <v>0</v>
      </c>
      <c r="G307" s="7">
        <v>14778549.545118721</v>
      </c>
      <c r="H307" s="7">
        <v>61441633.396260574</v>
      </c>
      <c r="I307" s="8">
        <f t="shared" si="6"/>
        <v>76220182.941379294</v>
      </c>
    </row>
    <row r="308" spans="1:9" x14ac:dyDescent="0.25">
      <c r="A308" s="5" t="s">
        <v>448</v>
      </c>
      <c r="B308" s="5" t="s">
        <v>448</v>
      </c>
      <c r="C308" s="5" t="s">
        <v>549</v>
      </c>
      <c r="D308" s="12" t="s">
        <v>550</v>
      </c>
      <c r="E308" s="6" t="s">
        <v>551</v>
      </c>
      <c r="F308" s="7">
        <v>0</v>
      </c>
      <c r="G308" s="7">
        <v>15367348.951127483</v>
      </c>
      <c r="H308" s="7">
        <v>58943612.489094779</v>
      </c>
      <c r="I308" s="8">
        <f t="shared" si="6"/>
        <v>74310961.440222263</v>
      </c>
    </row>
    <row r="309" spans="1:9" x14ac:dyDescent="0.25">
      <c r="A309" s="5" t="s">
        <v>448</v>
      </c>
      <c r="B309" s="5" t="s">
        <v>448</v>
      </c>
      <c r="C309" s="5" t="s">
        <v>552</v>
      </c>
      <c r="D309" s="12" t="s">
        <v>553</v>
      </c>
      <c r="E309" s="6" t="s">
        <v>554</v>
      </c>
      <c r="F309" s="7">
        <v>0</v>
      </c>
      <c r="G309" s="7">
        <v>7903048.612623211</v>
      </c>
      <c r="H309" s="7">
        <v>36103746.318145081</v>
      </c>
      <c r="I309" s="8">
        <f t="shared" si="6"/>
        <v>44006794.930768296</v>
      </c>
    </row>
    <row r="310" spans="1:9" x14ac:dyDescent="0.25">
      <c r="A310" s="5" t="s">
        <v>448</v>
      </c>
      <c r="B310" s="5" t="s">
        <v>448</v>
      </c>
      <c r="C310" s="5" t="s">
        <v>555</v>
      </c>
      <c r="D310" s="12" t="s">
        <v>556</v>
      </c>
      <c r="E310" s="6" t="s">
        <v>557</v>
      </c>
      <c r="F310" s="7">
        <v>0</v>
      </c>
      <c r="G310" s="7">
        <v>8595764.4960720465</v>
      </c>
      <c r="H310" s="7">
        <v>41978688.973739617</v>
      </c>
      <c r="I310" s="8">
        <f t="shared" si="6"/>
        <v>50574453.469811663</v>
      </c>
    </row>
    <row r="311" spans="1:9" x14ac:dyDescent="0.25">
      <c r="A311" s="5" t="s">
        <v>448</v>
      </c>
      <c r="B311" s="5" t="s">
        <v>448</v>
      </c>
      <c r="C311" s="5" t="s">
        <v>558</v>
      </c>
      <c r="D311" s="12" t="s">
        <v>559</v>
      </c>
      <c r="E311" s="6" t="s">
        <v>560</v>
      </c>
      <c r="F311" s="7">
        <v>0</v>
      </c>
      <c r="G311" s="7">
        <v>8400592.5426878966</v>
      </c>
      <c r="H311" s="7">
        <v>32430807.347816501</v>
      </c>
      <c r="I311" s="8">
        <f t="shared" si="6"/>
        <v>40831399.890504397</v>
      </c>
    </row>
    <row r="312" spans="1:9" x14ac:dyDescent="0.25">
      <c r="A312" s="5" t="s">
        <v>448</v>
      </c>
      <c r="B312" s="5" t="s">
        <v>448</v>
      </c>
      <c r="C312" s="5" t="s">
        <v>561</v>
      </c>
      <c r="D312" s="12" t="s">
        <v>562</v>
      </c>
      <c r="E312" s="6" t="s">
        <v>563</v>
      </c>
      <c r="F312" s="7">
        <v>0</v>
      </c>
      <c r="G312" s="7">
        <v>14827112.779477026</v>
      </c>
      <c r="H312" s="7">
        <v>47361680.610919967</v>
      </c>
      <c r="I312" s="8">
        <f t="shared" si="6"/>
        <v>62188793.390396997</v>
      </c>
    </row>
    <row r="313" spans="1:9" x14ac:dyDescent="0.25">
      <c r="A313" s="5" t="s">
        <v>448</v>
      </c>
      <c r="B313" s="5" t="s">
        <v>448</v>
      </c>
      <c r="C313" s="5" t="s">
        <v>564</v>
      </c>
      <c r="D313" s="12" t="s">
        <v>565</v>
      </c>
      <c r="E313" s="6" t="s">
        <v>566</v>
      </c>
      <c r="F313" s="7">
        <v>0</v>
      </c>
      <c r="G313" s="7">
        <v>7344821.3992375573</v>
      </c>
      <c r="H313" s="7">
        <v>20254861.076558277</v>
      </c>
      <c r="I313" s="8">
        <f t="shared" si="6"/>
        <v>27599682.475795835</v>
      </c>
    </row>
    <row r="314" spans="1:9" x14ac:dyDescent="0.25">
      <c r="A314" s="5" t="s">
        <v>448</v>
      </c>
      <c r="B314" s="5" t="s">
        <v>448</v>
      </c>
      <c r="C314" s="5" t="s">
        <v>567</v>
      </c>
      <c r="D314" s="12" t="s">
        <v>568</v>
      </c>
      <c r="E314" s="6" t="s">
        <v>569</v>
      </c>
      <c r="F314" s="7">
        <v>0</v>
      </c>
      <c r="G314" s="7">
        <v>8888967.2505949941</v>
      </c>
      <c r="H314" s="7">
        <v>31072124.17358087</v>
      </c>
      <c r="I314" s="8">
        <f t="shared" si="6"/>
        <v>39961091.424175866</v>
      </c>
    </row>
    <row r="315" spans="1:9" x14ac:dyDescent="0.25">
      <c r="A315" s="5" t="s">
        <v>448</v>
      </c>
      <c r="B315" s="5" t="s">
        <v>448</v>
      </c>
      <c r="C315" s="5" t="s">
        <v>570</v>
      </c>
      <c r="D315" s="12" t="s">
        <v>571</v>
      </c>
      <c r="E315" s="6" t="s">
        <v>572</v>
      </c>
      <c r="F315" s="7">
        <v>0</v>
      </c>
      <c r="G315" s="7">
        <v>7676844.617677927</v>
      </c>
      <c r="H315" s="7">
        <v>20434067.001081988</v>
      </c>
      <c r="I315" s="8">
        <f t="shared" si="6"/>
        <v>28110911.618759915</v>
      </c>
    </row>
    <row r="316" spans="1:9" x14ac:dyDescent="0.25">
      <c r="A316" s="5" t="s">
        <v>448</v>
      </c>
      <c r="B316" s="5" t="s">
        <v>448</v>
      </c>
      <c r="C316" s="5" t="s">
        <v>302</v>
      </c>
      <c r="D316" s="12" t="s">
        <v>303</v>
      </c>
      <c r="E316" s="6" t="s">
        <v>573</v>
      </c>
      <c r="F316" s="7">
        <v>0</v>
      </c>
      <c r="G316" s="7">
        <v>2578110.397918337</v>
      </c>
      <c r="H316" s="7">
        <v>10457931.737502707</v>
      </c>
      <c r="I316" s="8">
        <f t="shared" si="6"/>
        <v>13036042.135421045</v>
      </c>
    </row>
    <row r="317" spans="1:9" x14ac:dyDescent="0.25">
      <c r="A317" s="5" t="s">
        <v>448</v>
      </c>
      <c r="B317" s="5" t="s">
        <v>448</v>
      </c>
      <c r="C317" s="5" t="s">
        <v>302</v>
      </c>
      <c r="D317" s="12" t="s">
        <v>303</v>
      </c>
      <c r="E317" s="6" t="s">
        <v>574</v>
      </c>
      <c r="F317" s="7">
        <v>0</v>
      </c>
      <c r="G317" s="7">
        <v>4115101.7551158699</v>
      </c>
      <c r="H317" s="7">
        <v>20333646.221306905</v>
      </c>
      <c r="I317" s="8">
        <f t="shared" si="6"/>
        <v>24448747.976422776</v>
      </c>
    </row>
    <row r="318" spans="1:9" x14ac:dyDescent="0.25">
      <c r="A318" s="5" t="s">
        <v>448</v>
      </c>
      <c r="B318" s="5" t="s">
        <v>448</v>
      </c>
      <c r="C318" s="5" t="s">
        <v>575</v>
      </c>
      <c r="D318" s="12" t="s">
        <v>576</v>
      </c>
      <c r="E318" s="6" t="s">
        <v>577</v>
      </c>
      <c r="F318" s="7">
        <v>0</v>
      </c>
      <c r="G318" s="7">
        <v>9047190.1400857605</v>
      </c>
      <c r="H318" s="7">
        <v>41165604.329708852</v>
      </c>
      <c r="I318" s="8">
        <f t="shared" si="6"/>
        <v>50212794.469794616</v>
      </c>
    </row>
    <row r="319" spans="1:9" x14ac:dyDescent="0.25">
      <c r="A319" s="5" t="s">
        <v>448</v>
      </c>
      <c r="B319" s="5" t="s">
        <v>448</v>
      </c>
      <c r="C319" s="5" t="s">
        <v>578</v>
      </c>
      <c r="D319" s="12" t="s">
        <v>579</v>
      </c>
      <c r="E319" s="6" t="s">
        <v>580</v>
      </c>
      <c r="F319" s="7">
        <v>0</v>
      </c>
      <c r="G319" s="7">
        <v>10924537.873228604</v>
      </c>
      <c r="H319" s="7">
        <v>38351576.109778933</v>
      </c>
      <c r="I319" s="8">
        <f t="shared" si="6"/>
        <v>49276113.983007535</v>
      </c>
    </row>
    <row r="320" spans="1:9" x14ac:dyDescent="0.25">
      <c r="A320" s="5" t="s">
        <v>448</v>
      </c>
      <c r="B320" s="5" t="s">
        <v>448</v>
      </c>
      <c r="C320" s="5" t="s">
        <v>581</v>
      </c>
      <c r="D320" s="12" t="s">
        <v>582</v>
      </c>
      <c r="E320" s="6" t="s">
        <v>583</v>
      </c>
      <c r="F320" s="7">
        <v>0</v>
      </c>
      <c r="G320" s="7">
        <v>9551879.721427381</v>
      </c>
      <c r="H320" s="7">
        <v>38300008.915811412</v>
      </c>
      <c r="I320" s="8">
        <f t="shared" si="6"/>
        <v>47851888.637238793</v>
      </c>
    </row>
    <row r="321" spans="1:9" x14ac:dyDescent="0.25">
      <c r="A321" s="5" t="s">
        <v>448</v>
      </c>
      <c r="B321" s="5" t="s">
        <v>448</v>
      </c>
      <c r="C321" s="5" t="s">
        <v>584</v>
      </c>
      <c r="D321" s="12" t="s">
        <v>585</v>
      </c>
      <c r="E321" s="6" t="s">
        <v>586</v>
      </c>
      <c r="F321" s="7">
        <v>0</v>
      </c>
      <c r="G321" s="7">
        <v>11468701.473764166</v>
      </c>
      <c r="H321" s="7">
        <v>42717334.365014903</v>
      </c>
      <c r="I321" s="8">
        <f t="shared" si="6"/>
        <v>54186035.838779069</v>
      </c>
    </row>
    <row r="322" spans="1:9" x14ac:dyDescent="0.25">
      <c r="A322" s="5" t="s">
        <v>448</v>
      </c>
      <c r="B322" s="5" t="s">
        <v>448</v>
      </c>
      <c r="C322" s="5" t="s">
        <v>309</v>
      </c>
      <c r="D322" s="12" t="s">
        <v>310</v>
      </c>
      <c r="E322" s="6" t="s">
        <v>587</v>
      </c>
      <c r="F322" s="7">
        <v>0</v>
      </c>
      <c r="G322" s="7">
        <v>8380061.1087231953</v>
      </c>
      <c r="H322" s="7">
        <v>33707163.261290371</v>
      </c>
      <c r="I322" s="8">
        <f t="shared" si="6"/>
        <v>42087224.370013565</v>
      </c>
    </row>
    <row r="323" spans="1:9" x14ac:dyDescent="0.25">
      <c r="A323" s="5" t="s">
        <v>448</v>
      </c>
      <c r="B323" s="5" t="s">
        <v>448</v>
      </c>
      <c r="C323" s="5" t="s">
        <v>309</v>
      </c>
      <c r="D323" s="12" t="s">
        <v>310</v>
      </c>
      <c r="E323" s="6" t="s">
        <v>588</v>
      </c>
      <c r="F323" s="7">
        <v>0</v>
      </c>
      <c r="G323" s="7">
        <v>9851219.6255539022</v>
      </c>
      <c r="H323" s="7">
        <v>42855445.231740102</v>
      </c>
      <c r="I323" s="8">
        <f t="shared" si="6"/>
        <v>52706664.857294008</v>
      </c>
    </row>
    <row r="324" spans="1:9" x14ac:dyDescent="0.25">
      <c r="A324" s="5" t="s">
        <v>448</v>
      </c>
      <c r="B324" s="5" t="s">
        <v>448</v>
      </c>
      <c r="C324" s="5" t="s">
        <v>309</v>
      </c>
      <c r="D324" s="12" t="s">
        <v>310</v>
      </c>
      <c r="E324" s="6" t="s">
        <v>589</v>
      </c>
      <c r="F324" s="7">
        <v>0</v>
      </c>
      <c r="G324" s="7">
        <v>8316037.9478879012</v>
      </c>
      <c r="H324" s="7">
        <v>34426944.288105235</v>
      </c>
      <c r="I324" s="8">
        <f t="shared" si="6"/>
        <v>42742982.235993132</v>
      </c>
    </row>
    <row r="325" spans="1:9" x14ac:dyDescent="0.25">
      <c r="A325" s="5" t="s">
        <v>448</v>
      </c>
      <c r="B325" s="5" t="s">
        <v>448</v>
      </c>
      <c r="C325" s="5" t="s">
        <v>309</v>
      </c>
      <c r="D325" s="12" t="s">
        <v>310</v>
      </c>
      <c r="E325" s="6" t="s">
        <v>590</v>
      </c>
      <c r="F325" s="7">
        <v>0</v>
      </c>
      <c r="G325" s="7">
        <v>5067447.3542235047</v>
      </c>
      <c r="H325" s="7">
        <v>22144691.291889999</v>
      </c>
      <c r="I325" s="8">
        <f t="shared" si="6"/>
        <v>27212138.646113504</v>
      </c>
    </row>
    <row r="326" spans="1:9" x14ac:dyDescent="0.25">
      <c r="A326" s="5" t="s">
        <v>448</v>
      </c>
      <c r="B326" s="5" t="s">
        <v>448</v>
      </c>
      <c r="C326" s="5" t="s">
        <v>591</v>
      </c>
      <c r="D326" s="12" t="s">
        <v>592</v>
      </c>
      <c r="E326" s="6" t="s">
        <v>593</v>
      </c>
      <c r="F326" s="7">
        <v>0</v>
      </c>
      <c r="G326" s="7">
        <v>5328155.1047931071</v>
      </c>
      <c r="H326" s="7">
        <v>18020622.160537884</v>
      </c>
      <c r="I326" s="8">
        <f t="shared" si="6"/>
        <v>23348777.265330993</v>
      </c>
    </row>
    <row r="327" spans="1:9" x14ac:dyDescent="0.25">
      <c r="A327" s="5" t="s">
        <v>448</v>
      </c>
      <c r="B327" s="5" t="s">
        <v>448</v>
      </c>
      <c r="C327" s="5" t="s">
        <v>594</v>
      </c>
      <c r="D327" s="12" t="s">
        <v>595</v>
      </c>
      <c r="E327" s="6" t="s">
        <v>596</v>
      </c>
      <c r="F327" s="7">
        <v>0</v>
      </c>
      <c r="G327" s="7">
        <v>8830436.3563441783</v>
      </c>
      <c r="H327" s="7">
        <v>25465270.531033456</v>
      </c>
      <c r="I327" s="8">
        <f t="shared" ref="I327:I392" si="7">+SUM(F327:H327)</f>
        <v>34295706.887377635</v>
      </c>
    </row>
    <row r="328" spans="1:9" x14ac:dyDescent="0.25">
      <c r="A328" s="5" t="s">
        <v>448</v>
      </c>
      <c r="B328" s="5" t="s">
        <v>448</v>
      </c>
      <c r="C328" s="5" t="s">
        <v>594</v>
      </c>
      <c r="D328" s="12" t="s">
        <v>595</v>
      </c>
      <c r="E328" s="6" t="s">
        <v>597</v>
      </c>
      <c r="F328" s="7">
        <v>0</v>
      </c>
      <c r="G328" s="7">
        <v>0</v>
      </c>
      <c r="H328" s="7">
        <v>0</v>
      </c>
      <c r="I328" s="8">
        <f t="shared" si="7"/>
        <v>0</v>
      </c>
    </row>
    <row r="329" spans="1:9" x14ac:dyDescent="0.25">
      <c r="A329" s="5" t="s">
        <v>448</v>
      </c>
      <c r="B329" s="5" t="s">
        <v>448</v>
      </c>
      <c r="C329" s="5" t="s">
        <v>598</v>
      </c>
      <c r="D329" s="12" t="s">
        <v>599</v>
      </c>
      <c r="E329" s="6" t="s">
        <v>600</v>
      </c>
      <c r="F329" s="7">
        <v>1543679.6512850653</v>
      </c>
      <c r="G329" s="7">
        <v>0</v>
      </c>
      <c r="H329" s="7">
        <v>1990591.1280078727</v>
      </c>
      <c r="I329" s="8">
        <f t="shared" si="7"/>
        <v>3534270.7792929383</v>
      </c>
    </row>
    <row r="330" spans="1:9" x14ac:dyDescent="0.25">
      <c r="A330" s="5" t="s">
        <v>448</v>
      </c>
      <c r="B330" s="5" t="s">
        <v>448</v>
      </c>
      <c r="C330" s="5" t="s">
        <v>601</v>
      </c>
      <c r="D330" s="12" t="s">
        <v>602</v>
      </c>
      <c r="E330" s="6" t="s">
        <v>603</v>
      </c>
      <c r="F330" s="7">
        <v>0</v>
      </c>
      <c r="G330" s="7">
        <v>6820347.5064339619</v>
      </c>
      <c r="H330" s="7">
        <v>21832955.189014334</v>
      </c>
      <c r="I330" s="8">
        <f t="shared" si="7"/>
        <v>28653302.695448294</v>
      </c>
    </row>
    <row r="331" spans="1:9" x14ac:dyDescent="0.25">
      <c r="A331" s="5" t="s">
        <v>448</v>
      </c>
      <c r="B331" s="5" t="s">
        <v>448</v>
      </c>
      <c r="C331" s="5" t="s">
        <v>604</v>
      </c>
      <c r="D331" s="12" t="s">
        <v>605</v>
      </c>
      <c r="E331" s="6" t="s">
        <v>606</v>
      </c>
      <c r="F331" s="7">
        <v>0</v>
      </c>
      <c r="G331" s="7">
        <v>10950237.591249743</v>
      </c>
      <c r="H331" s="7">
        <v>41551381.094578698</v>
      </c>
      <c r="I331" s="8">
        <f t="shared" si="7"/>
        <v>52501618.68582844</v>
      </c>
    </row>
    <row r="332" spans="1:9" x14ac:dyDescent="0.25">
      <c r="A332" s="5" t="s">
        <v>448</v>
      </c>
      <c r="B332" s="5" t="s">
        <v>448</v>
      </c>
      <c r="C332" s="5" t="s">
        <v>607</v>
      </c>
      <c r="D332" s="12" t="s">
        <v>608</v>
      </c>
      <c r="E332" s="6" t="s">
        <v>609</v>
      </c>
      <c r="F332" s="7">
        <v>0</v>
      </c>
      <c r="G332" s="7">
        <v>5562270.1782883173</v>
      </c>
      <c r="H332" s="7">
        <v>23423389.963951752</v>
      </c>
      <c r="I332" s="8">
        <f t="shared" si="7"/>
        <v>28985660.14224007</v>
      </c>
    </row>
    <row r="333" spans="1:9" x14ac:dyDescent="0.25">
      <c r="A333" s="5" t="s">
        <v>448</v>
      </c>
      <c r="B333" s="5" t="s">
        <v>448</v>
      </c>
      <c r="C333" s="5" t="s">
        <v>607</v>
      </c>
      <c r="D333" s="12" t="s">
        <v>608</v>
      </c>
      <c r="E333" s="6" t="s">
        <v>610</v>
      </c>
      <c r="F333" s="7">
        <v>0</v>
      </c>
      <c r="G333" s="7">
        <v>5561118.3461910291</v>
      </c>
      <c r="H333" s="7">
        <v>27886387.163757559</v>
      </c>
      <c r="I333" s="8">
        <f t="shared" si="7"/>
        <v>33447505.509948589</v>
      </c>
    </row>
    <row r="334" spans="1:9" x14ac:dyDescent="0.25">
      <c r="A334" s="5" t="s">
        <v>448</v>
      </c>
      <c r="B334" s="5" t="s">
        <v>448</v>
      </c>
      <c r="C334" s="5" t="s">
        <v>607</v>
      </c>
      <c r="D334" s="12" t="s">
        <v>608</v>
      </c>
      <c r="E334" s="6" t="s">
        <v>611</v>
      </c>
      <c r="F334" s="7">
        <v>0</v>
      </c>
      <c r="G334" s="7">
        <v>6631710.9633031599</v>
      </c>
      <c r="H334" s="7">
        <v>22601287.127752431</v>
      </c>
      <c r="I334" s="8">
        <f t="shared" si="7"/>
        <v>29232998.091055591</v>
      </c>
    </row>
    <row r="335" spans="1:9" x14ac:dyDescent="0.25">
      <c r="A335" s="5" t="s">
        <v>448</v>
      </c>
      <c r="B335" s="5" t="s">
        <v>448</v>
      </c>
      <c r="C335" s="5" t="s">
        <v>607</v>
      </c>
      <c r="D335" s="12" t="s">
        <v>608</v>
      </c>
      <c r="E335" s="6" t="s">
        <v>612</v>
      </c>
      <c r="F335" s="7">
        <v>0</v>
      </c>
      <c r="G335" s="7">
        <v>8575717.9558879938</v>
      </c>
      <c r="H335" s="7">
        <v>32862265.952641349</v>
      </c>
      <c r="I335" s="8">
        <f t="shared" si="7"/>
        <v>41437983.908529341</v>
      </c>
    </row>
    <row r="336" spans="1:9" x14ac:dyDescent="0.25">
      <c r="A336" s="5" t="s">
        <v>448</v>
      </c>
      <c r="B336" s="5" t="s">
        <v>448</v>
      </c>
      <c r="C336" s="5" t="s">
        <v>613</v>
      </c>
      <c r="D336" s="12" t="s">
        <v>614</v>
      </c>
      <c r="E336" s="6" t="s">
        <v>615</v>
      </c>
      <c r="F336" s="7">
        <v>0</v>
      </c>
      <c r="G336" s="7">
        <v>3937574.2352418234</v>
      </c>
      <c r="H336" s="7">
        <v>16079337.416591339</v>
      </c>
      <c r="I336" s="8">
        <f t="shared" si="7"/>
        <v>20016911.651833162</v>
      </c>
    </row>
    <row r="337" spans="1:9" x14ac:dyDescent="0.25">
      <c r="A337" s="5" t="s">
        <v>448</v>
      </c>
      <c r="B337" s="5" t="s">
        <v>448</v>
      </c>
      <c r="C337" s="5" t="s">
        <v>745</v>
      </c>
      <c r="D337" s="12" t="s">
        <v>746</v>
      </c>
      <c r="E337" s="6" t="s">
        <v>747</v>
      </c>
      <c r="F337" s="7">
        <v>2558549.7694396526</v>
      </c>
      <c r="G337" s="7">
        <v>0</v>
      </c>
      <c r="H337" s="7">
        <v>2334973.5147294342</v>
      </c>
      <c r="I337" s="8">
        <f t="shared" si="7"/>
        <v>4893523.2841690872</v>
      </c>
    </row>
    <row r="338" spans="1:9" x14ac:dyDescent="0.25">
      <c r="A338" s="5" t="s">
        <v>448</v>
      </c>
      <c r="B338" s="5" t="s">
        <v>448</v>
      </c>
      <c r="C338" s="5" t="s">
        <v>338</v>
      </c>
      <c r="D338" s="12" t="s">
        <v>339</v>
      </c>
      <c r="E338" s="6" t="s">
        <v>616</v>
      </c>
      <c r="F338" s="7">
        <v>0</v>
      </c>
      <c r="G338" s="7">
        <v>18914113.322730239</v>
      </c>
      <c r="H338" s="7">
        <v>73659296.868585348</v>
      </c>
      <c r="I338" s="8">
        <f t="shared" si="7"/>
        <v>92573410.191315591</v>
      </c>
    </row>
    <row r="339" spans="1:9" x14ac:dyDescent="0.25">
      <c r="A339" s="5" t="s">
        <v>448</v>
      </c>
      <c r="B339" s="5" t="s">
        <v>448</v>
      </c>
      <c r="C339" s="5" t="s">
        <v>338</v>
      </c>
      <c r="D339" s="12" t="s">
        <v>339</v>
      </c>
      <c r="E339" s="6" t="s">
        <v>617</v>
      </c>
      <c r="F339" s="7">
        <v>0</v>
      </c>
      <c r="G339" s="7">
        <v>8770657.7270728126</v>
      </c>
      <c r="H339" s="7">
        <v>38501165.334717408</v>
      </c>
      <c r="I339" s="8">
        <f t="shared" si="7"/>
        <v>47271823.06179022</v>
      </c>
    </row>
    <row r="340" spans="1:9" x14ac:dyDescent="0.25">
      <c r="A340" s="5" t="s">
        <v>448</v>
      </c>
      <c r="B340" s="5" t="s">
        <v>448</v>
      </c>
      <c r="C340" s="5" t="s">
        <v>338</v>
      </c>
      <c r="D340" s="12" t="s">
        <v>339</v>
      </c>
      <c r="E340" s="6" t="s">
        <v>618</v>
      </c>
      <c r="F340" s="7">
        <v>0</v>
      </c>
      <c r="G340" s="7">
        <v>6562132.7952124197</v>
      </c>
      <c r="H340" s="7">
        <v>28240084.351596579</v>
      </c>
      <c r="I340" s="8">
        <f t="shared" si="7"/>
        <v>34802217.146808997</v>
      </c>
    </row>
    <row r="341" spans="1:9" x14ac:dyDescent="0.25">
      <c r="A341" s="5" t="s">
        <v>448</v>
      </c>
      <c r="B341" s="5" t="s">
        <v>448</v>
      </c>
      <c r="C341" s="5" t="s">
        <v>619</v>
      </c>
      <c r="D341" s="12" t="s">
        <v>620</v>
      </c>
      <c r="E341" s="6" t="s">
        <v>621</v>
      </c>
      <c r="F341" s="7">
        <v>0</v>
      </c>
      <c r="G341" s="7">
        <v>11609283.237186877</v>
      </c>
      <c r="H341" s="7">
        <v>43790788.821553908</v>
      </c>
      <c r="I341" s="8">
        <f t="shared" si="7"/>
        <v>55400072.058740787</v>
      </c>
    </row>
    <row r="342" spans="1:9" x14ac:dyDescent="0.25">
      <c r="A342" s="5" t="s">
        <v>448</v>
      </c>
      <c r="B342" s="5" t="s">
        <v>448</v>
      </c>
      <c r="C342" s="5" t="s">
        <v>622</v>
      </c>
      <c r="D342" s="12" t="s">
        <v>623</v>
      </c>
      <c r="E342" s="6" t="s">
        <v>624</v>
      </c>
      <c r="F342" s="7">
        <v>0</v>
      </c>
      <c r="G342" s="7">
        <v>7860827.0106144072</v>
      </c>
      <c r="H342" s="7">
        <v>33195217.786662944</v>
      </c>
      <c r="I342" s="8">
        <f t="shared" si="7"/>
        <v>41056044.797277354</v>
      </c>
    </row>
    <row r="343" spans="1:9" x14ac:dyDescent="0.25">
      <c r="A343" s="5" t="s">
        <v>448</v>
      </c>
      <c r="B343" s="5" t="s">
        <v>448</v>
      </c>
      <c r="C343" s="5" t="s">
        <v>625</v>
      </c>
      <c r="D343" s="12" t="s">
        <v>626</v>
      </c>
      <c r="E343" s="6" t="s">
        <v>627</v>
      </c>
      <c r="F343" s="7">
        <v>2323473.5173747907</v>
      </c>
      <c r="G343" s="7">
        <v>0</v>
      </c>
      <c r="H343" s="7">
        <v>3459351.7465302069</v>
      </c>
      <c r="I343" s="8">
        <f t="shared" si="7"/>
        <v>5782825.2639049981</v>
      </c>
    </row>
    <row r="344" spans="1:9" x14ac:dyDescent="0.25">
      <c r="A344" s="5" t="s">
        <v>448</v>
      </c>
      <c r="B344" s="5" t="s">
        <v>448</v>
      </c>
      <c r="C344" s="5" t="s">
        <v>628</v>
      </c>
      <c r="D344" s="12" t="s">
        <v>629</v>
      </c>
      <c r="E344" s="6" t="s">
        <v>630</v>
      </c>
      <c r="F344" s="7">
        <v>0</v>
      </c>
      <c r="G344" s="7">
        <v>8379704.566169722</v>
      </c>
      <c r="H344" s="7">
        <v>27390307.647631779</v>
      </c>
      <c r="I344" s="8">
        <f t="shared" si="7"/>
        <v>35770012.213801503</v>
      </c>
    </row>
    <row r="345" spans="1:9" x14ac:dyDescent="0.25">
      <c r="A345" s="5" t="s">
        <v>448</v>
      </c>
      <c r="B345" s="5" t="s">
        <v>448</v>
      </c>
      <c r="C345" s="5" t="s">
        <v>75</v>
      </c>
      <c r="D345" s="12" t="s">
        <v>76</v>
      </c>
      <c r="E345" s="6" t="s">
        <v>631</v>
      </c>
      <c r="F345" s="7">
        <v>0</v>
      </c>
      <c r="G345" s="7">
        <v>12056363.818061979</v>
      </c>
      <c r="H345" s="7">
        <v>47169056.448048428</v>
      </c>
      <c r="I345" s="8">
        <f t="shared" si="7"/>
        <v>59225420.266110405</v>
      </c>
    </row>
    <row r="346" spans="1:9" x14ac:dyDescent="0.25">
      <c r="A346" s="5" t="s">
        <v>448</v>
      </c>
      <c r="B346" s="5" t="s">
        <v>448</v>
      </c>
      <c r="C346" s="5" t="s">
        <v>632</v>
      </c>
      <c r="D346" s="12" t="s">
        <v>633</v>
      </c>
      <c r="E346" s="6" t="s">
        <v>634</v>
      </c>
      <c r="F346" s="7">
        <v>0</v>
      </c>
      <c r="G346" s="7">
        <v>10278011.906325221</v>
      </c>
      <c r="H346" s="7">
        <v>53058818.132289007</v>
      </c>
      <c r="I346" s="8">
        <f t="shared" si="7"/>
        <v>63336830.038614228</v>
      </c>
    </row>
    <row r="347" spans="1:9" x14ac:dyDescent="0.25">
      <c r="A347" s="5" t="s">
        <v>448</v>
      </c>
      <c r="B347" s="5" t="s">
        <v>448</v>
      </c>
      <c r="C347" s="5" t="s">
        <v>635</v>
      </c>
      <c r="D347" s="12" t="s">
        <v>636</v>
      </c>
      <c r="E347" s="6" t="s">
        <v>637</v>
      </c>
      <c r="F347" s="7">
        <v>0</v>
      </c>
      <c r="G347" s="7">
        <v>3229133.6180635947</v>
      </c>
      <c r="H347" s="7">
        <v>13281322.334124943</v>
      </c>
      <c r="I347" s="8">
        <f t="shared" si="7"/>
        <v>16510455.952188538</v>
      </c>
    </row>
    <row r="348" spans="1:9" x14ac:dyDescent="0.25">
      <c r="A348" s="5" t="s">
        <v>448</v>
      </c>
      <c r="B348" s="5" t="s">
        <v>448</v>
      </c>
      <c r="C348" s="5" t="s">
        <v>635</v>
      </c>
      <c r="D348" s="12" t="s">
        <v>636</v>
      </c>
      <c r="E348" s="6" t="s">
        <v>638</v>
      </c>
      <c r="F348" s="7">
        <v>0</v>
      </c>
      <c r="G348" s="7">
        <v>7568853.8535238821</v>
      </c>
      <c r="H348" s="7">
        <v>28986635.604265764</v>
      </c>
      <c r="I348" s="8">
        <f t="shared" si="7"/>
        <v>36555489.457789645</v>
      </c>
    </row>
    <row r="349" spans="1:9" x14ac:dyDescent="0.25">
      <c r="A349" s="5" t="s">
        <v>448</v>
      </c>
      <c r="B349" s="5" t="s">
        <v>448</v>
      </c>
      <c r="C349" s="5" t="s">
        <v>635</v>
      </c>
      <c r="D349" s="12" t="s">
        <v>636</v>
      </c>
      <c r="E349" s="6" t="s">
        <v>639</v>
      </c>
      <c r="F349" s="7">
        <v>0</v>
      </c>
      <c r="G349" s="7">
        <v>9046856.233388707</v>
      </c>
      <c r="H349" s="7">
        <v>42427982.235681437</v>
      </c>
      <c r="I349" s="8">
        <f t="shared" si="7"/>
        <v>51474838.469070144</v>
      </c>
    </row>
    <row r="350" spans="1:9" x14ac:dyDescent="0.25">
      <c r="A350" s="5" t="s">
        <v>448</v>
      </c>
      <c r="B350" s="5" t="s">
        <v>448</v>
      </c>
      <c r="C350" s="5" t="s">
        <v>641</v>
      </c>
      <c r="D350" s="12" t="s">
        <v>642</v>
      </c>
      <c r="E350" s="6" t="s">
        <v>643</v>
      </c>
      <c r="F350" s="7">
        <v>4100371.4147721697</v>
      </c>
      <c r="G350" s="7">
        <v>0</v>
      </c>
      <c r="H350" s="7">
        <v>12390487.662992287</v>
      </c>
      <c r="I350" s="8">
        <f t="shared" si="7"/>
        <v>16490859.077764457</v>
      </c>
    </row>
    <row r="351" spans="1:9" x14ac:dyDescent="0.25">
      <c r="A351" s="5" t="s">
        <v>448</v>
      </c>
      <c r="B351" s="5" t="s">
        <v>448</v>
      </c>
      <c r="C351" s="5" t="s">
        <v>644</v>
      </c>
      <c r="D351" s="12" t="s">
        <v>645</v>
      </c>
      <c r="E351" s="6" t="s">
        <v>646</v>
      </c>
      <c r="F351" s="7">
        <v>0</v>
      </c>
      <c r="G351" s="7">
        <v>6511346.3383584926</v>
      </c>
      <c r="H351" s="7">
        <v>25421872.012417722</v>
      </c>
      <c r="I351" s="8">
        <f t="shared" si="7"/>
        <v>31933218.350776214</v>
      </c>
    </row>
    <row r="352" spans="1:9" x14ac:dyDescent="0.25">
      <c r="A352" s="5" t="s">
        <v>448</v>
      </c>
      <c r="B352" s="5" t="s">
        <v>448</v>
      </c>
      <c r="C352" s="5" t="s">
        <v>647</v>
      </c>
      <c r="D352" s="12" t="s">
        <v>648</v>
      </c>
      <c r="E352" s="6" t="s">
        <v>649</v>
      </c>
      <c r="F352" s="7">
        <v>0</v>
      </c>
      <c r="G352" s="7">
        <v>8710341.1114796605</v>
      </c>
      <c r="H352" s="7">
        <v>42098298.103309467</v>
      </c>
      <c r="I352" s="8">
        <f t="shared" si="7"/>
        <v>50808639.21478913</v>
      </c>
    </row>
    <row r="353" spans="1:9" x14ac:dyDescent="0.25">
      <c r="A353" s="5" t="s">
        <v>448</v>
      </c>
      <c r="B353" s="5" t="s">
        <v>448</v>
      </c>
      <c r="C353" s="5" t="s">
        <v>650</v>
      </c>
      <c r="D353" s="12" t="s">
        <v>651</v>
      </c>
      <c r="E353" s="6" t="s">
        <v>652</v>
      </c>
      <c r="F353" s="7">
        <v>0</v>
      </c>
      <c r="G353" s="7">
        <v>6532176.7323727328</v>
      </c>
      <c r="H353" s="7">
        <v>45668921.688806087</v>
      </c>
      <c r="I353" s="8">
        <f t="shared" si="7"/>
        <v>52201098.421178818</v>
      </c>
    </row>
    <row r="354" spans="1:9" x14ac:dyDescent="0.25">
      <c r="A354" s="5" t="s">
        <v>448</v>
      </c>
      <c r="B354" s="5" t="s">
        <v>448</v>
      </c>
      <c r="C354" s="5" t="s">
        <v>653</v>
      </c>
      <c r="D354" s="12" t="s">
        <v>654</v>
      </c>
      <c r="E354" s="6" t="s">
        <v>655</v>
      </c>
      <c r="F354" s="7">
        <v>0</v>
      </c>
      <c r="G354" s="7">
        <v>36140517.511997186</v>
      </c>
      <c r="H354" s="7">
        <v>134064823.90035264</v>
      </c>
      <c r="I354" s="8">
        <f t="shared" si="7"/>
        <v>170205341.41234982</v>
      </c>
    </row>
    <row r="355" spans="1:9" x14ac:dyDescent="0.25">
      <c r="A355" s="5" t="s">
        <v>448</v>
      </c>
      <c r="B355" s="5" t="s">
        <v>448</v>
      </c>
      <c r="C355" s="5" t="s">
        <v>656</v>
      </c>
      <c r="D355" s="12" t="s">
        <v>657</v>
      </c>
      <c r="E355" s="6" t="s">
        <v>658</v>
      </c>
      <c r="F355" s="7">
        <v>0</v>
      </c>
      <c r="G355" s="7">
        <v>4710883.3369831461</v>
      </c>
      <c r="H355" s="7">
        <v>22351474.075253487</v>
      </c>
      <c r="I355" s="8">
        <f t="shared" si="7"/>
        <v>27062357.412236631</v>
      </c>
    </row>
    <row r="356" spans="1:9" x14ac:dyDescent="0.25">
      <c r="A356" s="5" t="s">
        <v>448</v>
      </c>
      <c r="B356" s="5" t="s">
        <v>448</v>
      </c>
      <c r="C356" s="5" t="s">
        <v>659</v>
      </c>
      <c r="D356" s="12" t="s">
        <v>660</v>
      </c>
      <c r="E356" s="6" t="s">
        <v>661</v>
      </c>
      <c r="F356" s="7">
        <v>0</v>
      </c>
      <c r="G356" s="7">
        <v>6252643.8737887489</v>
      </c>
      <c r="H356" s="7">
        <v>25461352.468463499</v>
      </c>
      <c r="I356" s="8">
        <f t="shared" si="7"/>
        <v>31713996.342252247</v>
      </c>
    </row>
    <row r="357" spans="1:9" x14ac:dyDescent="0.25">
      <c r="A357" s="5" t="s">
        <v>448</v>
      </c>
      <c r="B357" s="5" t="s">
        <v>448</v>
      </c>
      <c r="C357" s="5" t="s">
        <v>662</v>
      </c>
      <c r="D357" s="12" t="s">
        <v>663</v>
      </c>
      <c r="E357" s="6" t="s">
        <v>664</v>
      </c>
      <c r="F357" s="7">
        <v>0</v>
      </c>
      <c r="G357" s="7">
        <v>9431181.7742017992</v>
      </c>
      <c r="H357" s="7">
        <v>25870759.145835105</v>
      </c>
      <c r="I357" s="8">
        <f t="shared" si="7"/>
        <v>35301940.920036905</v>
      </c>
    </row>
    <row r="358" spans="1:9" x14ac:dyDescent="0.25">
      <c r="A358" s="5" t="s">
        <v>448</v>
      </c>
      <c r="B358" s="5" t="s">
        <v>448</v>
      </c>
      <c r="C358" s="5" t="s">
        <v>665</v>
      </c>
      <c r="D358" s="12" t="s">
        <v>666</v>
      </c>
      <c r="E358" s="6" t="s">
        <v>667</v>
      </c>
      <c r="F358" s="7">
        <v>0</v>
      </c>
      <c r="G358" s="7">
        <v>5020961.1479728278</v>
      </c>
      <c r="H358" s="7">
        <v>16535910.746667076</v>
      </c>
      <c r="I358" s="8">
        <f t="shared" si="7"/>
        <v>21556871.894639902</v>
      </c>
    </row>
    <row r="359" spans="1:9" x14ac:dyDescent="0.25">
      <c r="A359" s="5" t="s">
        <v>448</v>
      </c>
      <c r="B359" s="5" t="s">
        <v>448</v>
      </c>
      <c r="C359" s="5" t="s">
        <v>668</v>
      </c>
      <c r="D359" s="12" t="s">
        <v>669</v>
      </c>
      <c r="E359" s="6" t="s">
        <v>670</v>
      </c>
      <c r="F359" s="7">
        <v>13531.646391701068</v>
      </c>
      <c r="G359" s="7">
        <v>0</v>
      </c>
      <c r="H359" s="7">
        <v>739294.58511116507</v>
      </c>
      <c r="I359" s="8">
        <f t="shared" si="7"/>
        <v>752826.23150286614</v>
      </c>
    </row>
    <row r="360" spans="1:9" x14ac:dyDescent="0.25">
      <c r="A360" s="5" t="s">
        <v>448</v>
      </c>
      <c r="B360" s="5" t="s">
        <v>448</v>
      </c>
      <c r="C360" s="5" t="s">
        <v>678</v>
      </c>
      <c r="D360" s="12" t="s">
        <v>679</v>
      </c>
      <c r="E360" s="6" t="s">
        <v>680</v>
      </c>
      <c r="F360" s="7">
        <v>0</v>
      </c>
      <c r="G360" s="7">
        <v>8623858.9737876095</v>
      </c>
      <c r="H360" s="7">
        <v>42260261.358502097</v>
      </c>
      <c r="I360" s="8">
        <f t="shared" si="7"/>
        <v>50884120.332289711</v>
      </c>
    </row>
    <row r="361" spans="1:9" x14ac:dyDescent="0.25">
      <c r="A361" s="5" t="s">
        <v>448</v>
      </c>
      <c r="B361" s="5" t="s">
        <v>448</v>
      </c>
      <c r="C361" s="5" t="s">
        <v>681</v>
      </c>
      <c r="D361" s="12" t="s">
        <v>682</v>
      </c>
      <c r="E361" s="6" t="s">
        <v>683</v>
      </c>
      <c r="F361" s="7">
        <v>911078.14922520926</v>
      </c>
      <c r="G361" s="7">
        <v>0</v>
      </c>
      <c r="H361" s="7">
        <v>5131900.3064752007</v>
      </c>
      <c r="I361" s="8">
        <f t="shared" si="7"/>
        <v>6042978.4557004096</v>
      </c>
    </row>
    <row r="362" spans="1:9" x14ac:dyDescent="0.25">
      <c r="A362" s="5" t="s">
        <v>448</v>
      </c>
      <c r="B362" s="5" t="s">
        <v>448</v>
      </c>
      <c r="C362" s="5" t="s">
        <v>684</v>
      </c>
      <c r="D362" s="12" t="s">
        <v>685</v>
      </c>
      <c r="E362" s="6" t="s">
        <v>686</v>
      </c>
      <c r="F362" s="7">
        <v>0</v>
      </c>
      <c r="G362" s="7">
        <v>0</v>
      </c>
      <c r="H362" s="7">
        <v>429485.74673506251</v>
      </c>
      <c r="I362" s="8">
        <f t="shared" si="7"/>
        <v>429485.74673506251</v>
      </c>
    </row>
    <row r="363" spans="1:9" x14ac:dyDescent="0.25">
      <c r="A363" s="5" t="s">
        <v>448</v>
      </c>
      <c r="B363" s="5" t="s">
        <v>448</v>
      </c>
      <c r="C363" s="5" t="s">
        <v>687</v>
      </c>
      <c r="D363" s="12" t="s">
        <v>688</v>
      </c>
      <c r="E363" s="6" t="s">
        <v>689</v>
      </c>
      <c r="F363" s="7">
        <v>0</v>
      </c>
      <c r="G363" s="7">
        <v>23120458.256461013</v>
      </c>
      <c r="H363" s="7">
        <v>77001956.525396749</v>
      </c>
      <c r="I363" s="8">
        <f t="shared" si="7"/>
        <v>100122414.78185776</v>
      </c>
    </row>
    <row r="364" spans="1:9" x14ac:dyDescent="0.25">
      <c r="A364" s="5" t="s">
        <v>448</v>
      </c>
      <c r="B364" s="5" t="s">
        <v>448</v>
      </c>
      <c r="C364" s="5" t="s">
        <v>690</v>
      </c>
      <c r="D364" s="12" t="s">
        <v>691</v>
      </c>
      <c r="E364" s="6" t="s">
        <v>692</v>
      </c>
      <c r="F364" s="7">
        <v>0</v>
      </c>
      <c r="G364" s="7">
        <v>6117512.6823286433</v>
      </c>
      <c r="H364" s="7">
        <v>22844864.574149799</v>
      </c>
      <c r="I364" s="8">
        <f t="shared" si="7"/>
        <v>28962377.256478444</v>
      </c>
    </row>
    <row r="365" spans="1:9" x14ac:dyDescent="0.25">
      <c r="A365" s="5" t="s">
        <v>448</v>
      </c>
      <c r="B365" s="5" t="s">
        <v>448</v>
      </c>
      <c r="C365" s="5" t="s">
        <v>693</v>
      </c>
      <c r="D365" s="12" t="s">
        <v>694</v>
      </c>
      <c r="E365" s="6" t="s">
        <v>695</v>
      </c>
      <c r="F365" s="7">
        <v>0</v>
      </c>
      <c r="G365" s="7">
        <v>6492039.829614195</v>
      </c>
      <c r="H365" s="7">
        <v>26654627.630702551</v>
      </c>
      <c r="I365" s="8">
        <f t="shared" si="7"/>
        <v>33146667.460316747</v>
      </c>
    </row>
    <row r="366" spans="1:9" x14ac:dyDescent="0.25">
      <c r="A366" s="5" t="s">
        <v>448</v>
      </c>
      <c r="B366" s="5" t="s">
        <v>448</v>
      </c>
      <c r="C366" s="5" t="s">
        <v>693</v>
      </c>
      <c r="D366" s="12" t="s">
        <v>694</v>
      </c>
      <c r="E366" s="6" t="s">
        <v>696</v>
      </c>
      <c r="F366" s="7">
        <v>0</v>
      </c>
      <c r="G366" s="7">
        <v>9536253.2770951726</v>
      </c>
      <c r="H366" s="7">
        <v>48644119.439656116</v>
      </c>
      <c r="I366" s="8">
        <f t="shared" si="7"/>
        <v>58180372.716751292</v>
      </c>
    </row>
    <row r="367" spans="1:9" x14ac:dyDescent="0.25">
      <c r="A367" s="5" t="s">
        <v>448</v>
      </c>
      <c r="B367" s="5" t="s">
        <v>448</v>
      </c>
      <c r="C367" s="5" t="s">
        <v>697</v>
      </c>
      <c r="D367" s="12" t="s">
        <v>698</v>
      </c>
      <c r="E367" s="6" t="s">
        <v>699</v>
      </c>
      <c r="F367" s="7">
        <v>0</v>
      </c>
      <c r="G367" s="7">
        <v>4752837.4878117451</v>
      </c>
      <c r="H367" s="7">
        <v>20689392.118685201</v>
      </c>
      <c r="I367" s="8">
        <f t="shared" si="7"/>
        <v>25442229.606496945</v>
      </c>
    </row>
    <row r="368" spans="1:9" x14ac:dyDescent="0.25">
      <c r="A368" s="5" t="s">
        <v>448</v>
      </c>
      <c r="B368" s="5" t="s">
        <v>448</v>
      </c>
      <c r="C368" s="5" t="s">
        <v>700</v>
      </c>
      <c r="D368" s="12" t="s">
        <v>701</v>
      </c>
      <c r="E368" s="6" t="s">
        <v>702</v>
      </c>
      <c r="F368" s="7">
        <v>0</v>
      </c>
      <c r="G368" s="7">
        <v>2671309.0739706554</v>
      </c>
      <c r="H368" s="7">
        <v>10290775.769336056</v>
      </c>
      <c r="I368" s="8">
        <f t="shared" si="7"/>
        <v>12962084.843306711</v>
      </c>
    </row>
    <row r="369" spans="1:9" x14ac:dyDescent="0.25">
      <c r="A369" s="5" t="s">
        <v>448</v>
      </c>
      <c r="B369" s="5" t="s">
        <v>448</v>
      </c>
      <c r="C369" s="5" t="s">
        <v>700</v>
      </c>
      <c r="D369" s="12" t="s">
        <v>701</v>
      </c>
      <c r="E369" s="6" t="s">
        <v>703</v>
      </c>
      <c r="F369" s="7">
        <v>0</v>
      </c>
      <c r="G369" s="7">
        <v>13154499.810073923</v>
      </c>
      <c r="H369" s="7">
        <v>48360125.41109059</v>
      </c>
      <c r="I369" s="8">
        <f t="shared" si="7"/>
        <v>61514625.22116451</v>
      </c>
    </row>
    <row r="370" spans="1:9" x14ac:dyDescent="0.25">
      <c r="A370" s="5" t="s">
        <v>448</v>
      </c>
      <c r="B370" s="5" t="s">
        <v>448</v>
      </c>
      <c r="C370" s="5" t="s">
        <v>704</v>
      </c>
      <c r="D370" s="12" t="s">
        <v>705</v>
      </c>
      <c r="E370" s="6" t="s">
        <v>706</v>
      </c>
      <c r="F370" s="7">
        <v>0</v>
      </c>
      <c r="G370" s="7">
        <v>6062735.4688568702</v>
      </c>
      <c r="H370" s="7">
        <v>18742501.801653463</v>
      </c>
      <c r="I370" s="8">
        <f t="shared" si="7"/>
        <v>24805237.270510335</v>
      </c>
    </row>
    <row r="371" spans="1:9" x14ac:dyDescent="0.25">
      <c r="A371" s="5" t="s">
        <v>448</v>
      </c>
      <c r="B371" s="5" t="s">
        <v>448</v>
      </c>
      <c r="C371" s="5" t="s">
        <v>748</v>
      </c>
      <c r="D371" s="12" t="s">
        <v>749</v>
      </c>
      <c r="E371" s="6" t="s">
        <v>673</v>
      </c>
      <c r="F371" s="7">
        <v>0</v>
      </c>
      <c r="G371" s="7">
        <v>4824349.4226473365</v>
      </c>
      <c r="H371" s="7">
        <v>26711851.645542555</v>
      </c>
      <c r="I371" s="8">
        <f t="shared" si="7"/>
        <v>31536201.068189889</v>
      </c>
    </row>
    <row r="372" spans="1:9" x14ac:dyDescent="0.25">
      <c r="A372" s="5" t="s">
        <v>448</v>
      </c>
      <c r="B372" s="5" t="s">
        <v>448</v>
      </c>
      <c r="C372" s="5" t="s">
        <v>748</v>
      </c>
      <c r="D372" s="12" t="s">
        <v>749</v>
      </c>
      <c r="E372" s="6" t="s">
        <v>674</v>
      </c>
      <c r="F372" s="7">
        <v>0</v>
      </c>
      <c r="G372" s="7">
        <v>4581642.0791749517</v>
      </c>
      <c r="H372" s="7">
        <v>22917586.471181512</v>
      </c>
      <c r="I372" s="8">
        <f t="shared" si="7"/>
        <v>27499228.550356463</v>
      </c>
    </row>
    <row r="373" spans="1:9" x14ac:dyDescent="0.25">
      <c r="A373" s="5" t="s">
        <v>448</v>
      </c>
      <c r="B373" s="5" t="s">
        <v>448</v>
      </c>
      <c r="C373" s="5" t="s">
        <v>748</v>
      </c>
      <c r="D373" s="12" t="s">
        <v>749</v>
      </c>
      <c r="E373" s="6" t="s">
        <v>524</v>
      </c>
      <c r="F373" s="7">
        <v>0</v>
      </c>
      <c r="G373" s="7">
        <v>2684473.7370513408</v>
      </c>
      <c r="H373" s="7">
        <v>15010201.821813248</v>
      </c>
      <c r="I373" s="8">
        <f t="shared" si="7"/>
        <v>17694675.55886459</v>
      </c>
    </row>
    <row r="374" spans="1:9" x14ac:dyDescent="0.25">
      <c r="A374" s="5" t="s">
        <v>448</v>
      </c>
      <c r="B374" s="5" t="s">
        <v>448</v>
      </c>
      <c r="C374" s="5" t="s">
        <v>748</v>
      </c>
      <c r="D374" s="12" t="s">
        <v>749</v>
      </c>
      <c r="E374" s="6" t="s">
        <v>750</v>
      </c>
      <c r="F374" s="7">
        <v>3286129.7045743936</v>
      </c>
      <c r="G374" s="7">
        <v>0</v>
      </c>
      <c r="H374" s="7">
        <v>2897754.4771883194</v>
      </c>
      <c r="I374" s="8">
        <f t="shared" si="7"/>
        <v>6183884.181762713</v>
      </c>
    </row>
    <row r="375" spans="1:9" x14ac:dyDescent="0.25">
      <c r="A375" s="5" t="s">
        <v>448</v>
      </c>
      <c r="B375" s="5" t="s">
        <v>448</v>
      </c>
      <c r="C375" s="5" t="s">
        <v>707</v>
      </c>
      <c r="D375" s="12" t="s">
        <v>708</v>
      </c>
      <c r="E375" s="6" t="s">
        <v>709</v>
      </c>
      <c r="F375" s="7">
        <v>0</v>
      </c>
      <c r="G375" s="7">
        <v>4721363.5148319574</v>
      </c>
      <c r="H375" s="7">
        <v>15361485.160237025</v>
      </c>
      <c r="I375" s="8">
        <f t="shared" si="7"/>
        <v>20082848.675068982</v>
      </c>
    </row>
    <row r="376" spans="1:9" x14ac:dyDescent="0.25">
      <c r="A376" s="5" t="s">
        <v>448</v>
      </c>
      <c r="B376" s="5" t="s">
        <v>448</v>
      </c>
      <c r="C376" s="5" t="s">
        <v>710</v>
      </c>
      <c r="D376" s="12" t="s">
        <v>711</v>
      </c>
      <c r="E376" s="6" t="s">
        <v>712</v>
      </c>
      <c r="F376" s="7">
        <v>0</v>
      </c>
      <c r="G376" s="7">
        <v>5414103.5745246327</v>
      </c>
      <c r="H376" s="7">
        <v>18741721.870774962</v>
      </c>
      <c r="I376" s="8">
        <f t="shared" si="7"/>
        <v>24155825.445299596</v>
      </c>
    </row>
    <row r="377" spans="1:9" x14ac:dyDescent="0.25">
      <c r="A377" s="5" t="s">
        <v>448</v>
      </c>
      <c r="B377" s="5" t="s">
        <v>448</v>
      </c>
      <c r="C377" s="5" t="s">
        <v>713</v>
      </c>
      <c r="D377" s="12" t="s">
        <v>714</v>
      </c>
      <c r="E377" s="6" t="s">
        <v>715</v>
      </c>
      <c r="F377" s="7">
        <v>0</v>
      </c>
      <c r="G377" s="7">
        <v>9241302.3705503382</v>
      </c>
      <c r="H377" s="7">
        <v>32524140.693052314</v>
      </c>
      <c r="I377" s="8">
        <f t="shared" si="7"/>
        <v>41765443.063602656</v>
      </c>
    </row>
    <row r="378" spans="1:9" x14ac:dyDescent="0.25">
      <c r="A378" s="5" t="s">
        <v>448</v>
      </c>
      <c r="B378" s="5" t="s">
        <v>448</v>
      </c>
      <c r="C378" s="5" t="s">
        <v>395</v>
      </c>
      <c r="D378" s="12" t="s">
        <v>396</v>
      </c>
      <c r="E378" s="6" t="s">
        <v>716</v>
      </c>
      <c r="F378" s="7">
        <v>0</v>
      </c>
      <c r="G378" s="7">
        <v>9816025.2660637032</v>
      </c>
      <c r="H378" s="7">
        <v>36892596.616069905</v>
      </c>
      <c r="I378" s="8">
        <f t="shared" si="7"/>
        <v>46708621.882133611</v>
      </c>
    </row>
    <row r="379" spans="1:9" x14ac:dyDescent="0.25">
      <c r="A379" s="5" t="s">
        <v>448</v>
      </c>
      <c r="B379" s="5" t="s">
        <v>448</v>
      </c>
      <c r="C379" s="5" t="s">
        <v>395</v>
      </c>
      <c r="D379" s="12" t="s">
        <v>396</v>
      </c>
      <c r="E379" s="6" t="s">
        <v>717</v>
      </c>
      <c r="F379" s="7">
        <v>2123948.8827978903</v>
      </c>
      <c r="G379" s="7">
        <v>0</v>
      </c>
      <c r="H379" s="7">
        <v>25293434.279044773</v>
      </c>
      <c r="I379" s="8">
        <f t="shared" si="7"/>
        <v>27417383.161842663</v>
      </c>
    </row>
    <row r="380" spans="1:9" x14ac:dyDescent="0.25">
      <c r="A380" s="5" t="s">
        <v>448</v>
      </c>
      <c r="B380" s="5" t="s">
        <v>448</v>
      </c>
      <c r="C380" s="5" t="s">
        <v>395</v>
      </c>
      <c r="D380" s="12" t="s">
        <v>396</v>
      </c>
      <c r="E380" s="6" t="s">
        <v>718</v>
      </c>
      <c r="F380" s="7">
        <v>1066955.7149167582</v>
      </c>
      <c r="G380" s="7">
        <v>0</v>
      </c>
      <c r="H380" s="7">
        <v>606491.61434096866</v>
      </c>
      <c r="I380" s="8">
        <f t="shared" si="7"/>
        <v>1673447.3292577269</v>
      </c>
    </row>
    <row r="381" spans="1:9" x14ac:dyDescent="0.25">
      <c r="A381" s="5" t="s">
        <v>448</v>
      </c>
      <c r="B381" s="5" t="s">
        <v>448</v>
      </c>
      <c r="C381" s="5" t="s">
        <v>719</v>
      </c>
      <c r="D381" s="12" t="s">
        <v>720</v>
      </c>
      <c r="E381" s="6" t="s">
        <v>721</v>
      </c>
      <c r="F381" s="7">
        <v>0</v>
      </c>
      <c r="G381" s="7">
        <v>10551372.262049038</v>
      </c>
      <c r="H381" s="7">
        <v>40549496.096206918</v>
      </c>
      <c r="I381" s="8">
        <f t="shared" si="7"/>
        <v>51100868.358255953</v>
      </c>
    </row>
    <row r="382" spans="1:9" x14ac:dyDescent="0.25">
      <c r="A382" s="5" t="s">
        <v>448</v>
      </c>
      <c r="B382" s="5" t="s">
        <v>448</v>
      </c>
      <c r="C382" s="5" t="s">
        <v>722</v>
      </c>
      <c r="D382" s="12" t="s">
        <v>723</v>
      </c>
      <c r="E382" s="6" t="s">
        <v>724</v>
      </c>
      <c r="F382" s="7">
        <v>0</v>
      </c>
      <c r="G382" s="7">
        <v>8666478.8397629745</v>
      </c>
      <c r="H382" s="7">
        <v>37768622.601549506</v>
      </c>
      <c r="I382" s="8">
        <f t="shared" si="7"/>
        <v>46435101.441312477</v>
      </c>
    </row>
    <row r="383" spans="1:9" x14ac:dyDescent="0.25">
      <c r="A383" s="5" t="s">
        <v>448</v>
      </c>
      <c r="B383" s="5" t="s">
        <v>448</v>
      </c>
      <c r="C383" s="5" t="s">
        <v>722</v>
      </c>
      <c r="D383" s="12" t="s">
        <v>723</v>
      </c>
      <c r="E383" s="6" t="s">
        <v>725</v>
      </c>
      <c r="F383" s="7">
        <v>0</v>
      </c>
      <c r="G383" s="7">
        <v>18747774.216801062</v>
      </c>
      <c r="H383" s="7">
        <v>97287996.176590905</v>
      </c>
      <c r="I383" s="8">
        <f t="shared" si="7"/>
        <v>116035770.39339197</v>
      </c>
    </row>
    <row r="384" spans="1:9" x14ac:dyDescent="0.25">
      <c r="A384" s="5" t="s">
        <v>448</v>
      </c>
      <c r="B384" s="5" t="s">
        <v>448</v>
      </c>
      <c r="C384" s="5" t="s">
        <v>722</v>
      </c>
      <c r="D384" s="12" t="s">
        <v>723</v>
      </c>
      <c r="E384" s="6" t="s">
        <v>726</v>
      </c>
      <c r="F384" s="7">
        <v>0</v>
      </c>
      <c r="G384" s="7">
        <v>5744809.047728206</v>
      </c>
      <c r="H384" s="7">
        <v>24755465.748770524</v>
      </c>
      <c r="I384" s="8">
        <f t="shared" si="7"/>
        <v>30500274.796498731</v>
      </c>
    </row>
    <row r="385" spans="1:9" x14ac:dyDescent="0.25">
      <c r="A385" s="5" t="s">
        <v>448</v>
      </c>
      <c r="B385" s="5" t="s">
        <v>448</v>
      </c>
      <c r="C385" s="5" t="s">
        <v>757</v>
      </c>
      <c r="D385" s="12" t="s">
        <v>758</v>
      </c>
      <c r="E385" s="6" t="s">
        <v>759</v>
      </c>
      <c r="F385" s="7">
        <v>0</v>
      </c>
      <c r="G385" s="7">
        <v>9393085.487771729</v>
      </c>
      <c r="H385" s="7">
        <v>30067614.115426879</v>
      </c>
      <c r="I385" s="8">
        <f t="shared" si="7"/>
        <v>39460699.60319861</v>
      </c>
    </row>
    <row r="386" spans="1:9" x14ac:dyDescent="0.25">
      <c r="A386" s="5" t="s">
        <v>448</v>
      </c>
      <c r="B386" s="5" t="s">
        <v>448</v>
      </c>
      <c r="C386" s="5" t="s">
        <v>20</v>
      </c>
      <c r="D386" s="12" t="s">
        <v>21</v>
      </c>
      <c r="E386" s="6" t="s">
        <v>727</v>
      </c>
      <c r="F386" s="7">
        <v>0</v>
      </c>
      <c r="G386" s="7">
        <v>3038847.8335707937</v>
      </c>
      <c r="H386" s="7">
        <v>19048367.552993879</v>
      </c>
      <c r="I386" s="8">
        <f t="shared" si="7"/>
        <v>22087215.386564672</v>
      </c>
    </row>
    <row r="387" spans="1:9" x14ac:dyDescent="0.25">
      <c r="A387" s="5" t="s">
        <v>448</v>
      </c>
      <c r="B387" s="5" t="s">
        <v>448</v>
      </c>
      <c r="C387" s="5" t="s">
        <v>20</v>
      </c>
      <c r="D387" s="12" t="s">
        <v>21</v>
      </c>
      <c r="E387" s="6" t="s">
        <v>728</v>
      </c>
      <c r="F387" s="7">
        <v>0</v>
      </c>
      <c r="G387" s="7">
        <v>5247425.6366681661</v>
      </c>
      <c r="H387" s="7">
        <v>22114935.493957307</v>
      </c>
      <c r="I387" s="8">
        <f t="shared" si="7"/>
        <v>27362361.130625471</v>
      </c>
    </row>
    <row r="388" spans="1:9" x14ac:dyDescent="0.25">
      <c r="A388" s="5" t="s">
        <v>448</v>
      </c>
      <c r="B388" s="5" t="s">
        <v>448</v>
      </c>
      <c r="C388" s="5" t="s">
        <v>20</v>
      </c>
      <c r="D388" s="12" t="s">
        <v>21</v>
      </c>
      <c r="E388" s="6" t="s">
        <v>729</v>
      </c>
      <c r="F388" s="7">
        <v>0</v>
      </c>
      <c r="G388" s="7">
        <v>5669699.0512392065</v>
      </c>
      <c r="H388" s="7">
        <v>29338413.117388289</v>
      </c>
      <c r="I388" s="8">
        <f t="shared" si="7"/>
        <v>35008112.168627493</v>
      </c>
    </row>
    <row r="389" spans="1:9" x14ac:dyDescent="0.25">
      <c r="A389" s="5" t="s">
        <v>448</v>
      </c>
      <c r="B389" s="5" t="s">
        <v>448</v>
      </c>
      <c r="C389" s="5" t="s">
        <v>730</v>
      </c>
      <c r="D389" s="12" t="s">
        <v>731</v>
      </c>
      <c r="E389" s="6" t="s">
        <v>732</v>
      </c>
      <c r="F389" s="7">
        <v>0</v>
      </c>
      <c r="G389" s="7">
        <v>6569086.2937931716</v>
      </c>
      <c r="H389" s="7">
        <v>30196341.341383476</v>
      </c>
      <c r="I389" s="8">
        <f t="shared" si="7"/>
        <v>36765427.635176644</v>
      </c>
    </row>
    <row r="390" spans="1:9" x14ac:dyDescent="0.25">
      <c r="A390" s="5" t="s">
        <v>448</v>
      </c>
      <c r="B390" s="5" t="s">
        <v>448</v>
      </c>
      <c r="C390" s="5" t="s">
        <v>730</v>
      </c>
      <c r="D390" s="12" t="s">
        <v>731</v>
      </c>
      <c r="E390" s="6" t="s">
        <v>733</v>
      </c>
      <c r="F390" s="7">
        <v>0</v>
      </c>
      <c r="G390" s="7">
        <v>6132215.7090542587</v>
      </c>
      <c r="H390" s="7">
        <v>19861742.280412983</v>
      </c>
      <c r="I390" s="8">
        <f t="shared" si="7"/>
        <v>25993957.989467241</v>
      </c>
    </row>
    <row r="391" spans="1:9" x14ac:dyDescent="0.25">
      <c r="A391" s="5" t="s">
        <v>448</v>
      </c>
      <c r="B391" s="5" t="s">
        <v>448</v>
      </c>
      <c r="C391" s="5" t="s">
        <v>730</v>
      </c>
      <c r="D391" s="12" t="s">
        <v>731</v>
      </c>
      <c r="E391" s="6" t="s">
        <v>734</v>
      </c>
      <c r="F391" s="7">
        <v>0</v>
      </c>
      <c r="G391" s="7">
        <v>6599666.6232824875</v>
      </c>
      <c r="H391" s="7">
        <v>22589179.541075781</v>
      </c>
      <c r="I391" s="8">
        <f t="shared" si="7"/>
        <v>29188846.164358269</v>
      </c>
    </row>
    <row r="392" spans="1:9" x14ac:dyDescent="0.25">
      <c r="A392" s="5" t="s">
        <v>448</v>
      </c>
      <c r="B392" s="5" t="s">
        <v>448</v>
      </c>
      <c r="C392" s="5" t="s">
        <v>730</v>
      </c>
      <c r="D392" s="12" t="s">
        <v>731</v>
      </c>
      <c r="E392" s="6" t="s">
        <v>735</v>
      </c>
      <c r="F392" s="7">
        <v>0</v>
      </c>
      <c r="G392" s="7">
        <v>4842877.1202140041</v>
      </c>
      <c r="H392" s="7">
        <v>15793420.090983024</v>
      </c>
      <c r="I392" s="8">
        <f t="shared" si="7"/>
        <v>20636297.211197026</v>
      </c>
    </row>
    <row r="393" spans="1:9" x14ac:dyDescent="0.25">
      <c r="E393"/>
      <c r="F393" s="11">
        <f>SUM(F3:F392)</f>
        <v>17927718.450777631</v>
      </c>
      <c r="G393" s="11">
        <f>SUM(G3:G392)</f>
        <v>2114592648.1054373</v>
      </c>
      <c r="H393" s="11">
        <f>SUM(H3:H392)</f>
        <v>8513644357.4829168</v>
      </c>
      <c r="I393" s="11">
        <f>SUM(I3:I392)</f>
        <v>10646164724.039129</v>
      </c>
    </row>
    <row r="394" spans="1:9" x14ac:dyDescent="0.25">
      <c r="E394"/>
    </row>
    <row r="395" spans="1:9" x14ac:dyDescent="0.25">
      <c r="E395"/>
    </row>
    <row r="396" spans="1:9" x14ac:dyDescent="0.25">
      <c r="E396"/>
      <c r="H396" s="3"/>
      <c r="I396" s="3"/>
    </row>
    <row r="397" spans="1:9" x14ac:dyDescent="0.25">
      <c r="E397"/>
      <c r="H397" s="4"/>
    </row>
    <row r="398" spans="1:9" x14ac:dyDescent="0.25">
      <c r="E398"/>
    </row>
    <row r="399" spans="1:9" x14ac:dyDescent="0.25">
      <c r="E399"/>
    </row>
    <row r="400" spans="1:9" x14ac:dyDescent="0.25">
      <c r="E400"/>
    </row>
    <row r="401" spans="5:5" x14ac:dyDescent="0.25">
      <c r="E401"/>
    </row>
    <row r="402" spans="5:5" x14ac:dyDescent="0.25">
      <c r="E402"/>
    </row>
    <row r="403" spans="5:5" x14ac:dyDescent="0.25">
      <c r="E403"/>
    </row>
    <row r="404" spans="5:5" x14ac:dyDescent="0.25">
      <c r="E404"/>
    </row>
    <row r="405" spans="5:5" x14ac:dyDescent="0.25">
      <c r="E405"/>
    </row>
    <row r="406" spans="5:5" x14ac:dyDescent="0.25">
      <c r="E406"/>
    </row>
    <row r="407" spans="5:5" x14ac:dyDescent="0.25">
      <c r="E407"/>
    </row>
    <row r="408" spans="5:5" x14ac:dyDescent="0.25">
      <c r="E408"/>
    </row>
    <row r="409" spans="5:5" x14ac:dyDescent="0.25">
      <c r="E409"/>
    </row>
    <row r="410" spans="5:5" x14ac:dyDescent="0.25">
      <c r="E410"/>
    </row>
    <row r="411" spans="5:5" x14ac:dyDescent="0.25">
      <c r="E411"/>
    </row>
    <row r="412" spans="5:5" x14ac:dyDescent="0.25">
      <c r="E412"/>
    </row>
    <row r="413" spans="5:5" x14ac:dyDescent="0.25">
      <c r="E413"/>
    </row>
    <row r="414" spans="5:5" x14ac:dyDescent="0.25">
      <c r="E414"/>
    </row>
    <row r="415" spans="5:5" x14ac:dyDescent="0.25">
      <c r="E415"/>
    </row>
    <row r="416" spans="5:5" x14ac:dyDescent="0.25">
      <c r="E416"/>
    </row>
    <row r="417" spans="5:5" x14ac:dyDescent="0.25">
      <c r="E417"/>
    </row>
    <row r="418" spans="5:5" x14ac:dyDescent="0.25">
      <c r="E418"/>
    </row>
    <row r="419" spans="5:5" x14ac:dyDescent="0.25">
      <c r="E419"/>
    </row>
    <row r="420" spans="5:5" x14ac:dyDescent="0.25">
      <c r="E420"/>
    </row>
    <row r="421" spans="5:5" x14ac:dyDescent="0.25">
      <c r="E421"/>
    </row>
    <row r="422" spans="5:5" x14ac:dyDescent="0.25">
      <c r="E422"/>
    </row>
    <row r="423" spans="5:5" x14ac:dyDescent="0.25">
      <c r="E423"/>
    </row>
    <row r="424" spans="5:5" x14ac:dyDescent="0.25">
      <c r="E424"/>
    </row>
    <row r="425" spans="5:5" x14ac:dyDescent="0.25">
      <c r="E425"/>
    </row>
    <row r="426" spans="5:5" x14ac:dyDescent="0.25">
      <c r="E426"/>
    </row>
    <row r="427" spans="5:5" x14ac:dyDescent="0.25">
      <c r="E427"/>
    </row>
    <row r="428" spans="5:5" x14ac:dyDescent="0.25">
      <c r="E428"/>
    </row>
    <row r="429" spans="5:5" x14ac:dyDescent="0.25">
      <c r="E429"/>
    </row>
    <row r="430" spans="5:5" x14ac:dyDescent="0.25">
      <c r="E430"/>
    </row>
    <row r="431" spans="5:5" x14ac:dyDescent="0.25">
      <c r="E431"/>
    </row>
    <row r="432" spans="5:5" x14ac:dyDescent="0.25">
      <c r="E432"/>
    </row>
    <row r="433" spans="5:5" x14ac:dyDescent="0.25">
      <c r="E433"/>
    </row>
    <row r="434" spans="5:5" x14ac:dyDescent="0.25">
      <c r="E434"/>
    </row>
    <row r="435" spans="5:5" x14ac:dyDescent="0.25">
      <c r="E435"/>
    </row>
    <row r="436" spans="5:5" x14ac:dyDescent="0.25">
      <c r="E436"/>
    </row>
    <row r="437" spans="5:5" x14ac:dyDescent="0.25">
      <c r="E437"/>
    </row>
    <row r="438" spans="5:5" x14ac:dyDescent="0.25">
      <c r="E438"/>
    </row>
    <row r="439" spans="5:5" x14ac:dyDescent="0.25">
      <c r="E439"/>
    </row>
    <row r="440" spans="5:5" x14ac:dyDescent="0.25">
      <c r="E440"/>
    </row>
    <row r="441" spans="5:5" x14ac:dyDescent="0.25">
      <c r="E441"/>
    </row>
    <row r="442" spans="5:5" x14ac:dyDescent="0.25">
      <c r="E442"/>
    </row>
    <row r="443" spans="5:5" x14ac:dyDescent="0.25">
      <c r="E443"/>
    </row>
    <row r="444" spans="5:5" x14ac:dyDescent="0.25">
      <c r="E444"/>
    </row>
    <row r="445" spans="5:5" x14ac:dyDescent="0.25">
      <c r="E445"/>
    </row>
    <row r="446" spans="5:5" x14ac:dyDescent="0.25">
      <c r="E446"/>
    </row>
    <row r="447" spans="5:5" x14ac:dyDescent="0.25">
      <c r="E447"/>
    </row>
    <row r="448" spans="5:5" x14ac:dyDescent="0.25">
      <c r="E448"/>
    </row>
    <row r="449" spans="5:5" x14ac:dyDescent="0.25">
      <c r="E449"/>
    </row>
    <row r="450" spans="5:5" x14ac:dyDescent="0.25">
      <c r="E450"/>
    </row>
    <row r="451" spans="5:5" x14ac:dyDescent="0.25">
      <c r="E451"/>
    </row>
    <row r="452" spans="5:5" x14ac:dyDescent="0.25">
      <c r="E452"/>
    </row>
    <row r="453" spans="5:5" x14ac:dyDescent="0.25">
      <c r="E453"/>
    </row>
    <row r="454" spans="5:5" x14ac:dyDescent="0.25">
      <c r="E454"/>
    </row>
    <row r="455" spans="5:5" x14ac:dyDescent="0.25">
      <c r="E455"/>
    </row>
    <row r="456" spans="5:5" x14ac:dyDescent="0.25">
      <c r="E456"/>
    </row>
    <row r="457" spans="5:5" x14ac:dyDescent="0.25">
      <c r="E457"/>
    </row>
    <row r="458" spans="5:5" x14ac:dyDescent="0.25">
      <c r="E458"/>
    </row>
    <row r="459" spans="5:5" x14ac:dyDescent="0.25">
      <c r="E459"/>
    </row>
    <row r="460" spans="5:5" x14ac:dyDescent="0.25">
      <c r="E460"/>
    </row>
    <row r="461" spans="5:5" x14ac:dyDescent="0.25">
      <c r="E461"/>
    </row>
    <row r="462" spans="5:5" x14ac:dyDescent="0.25">
      <c r="E462"/>
    </row>
    <row r="463" spans="5:5" x14ac:dyDescent="0.25">
      <c r="E463"/>
    </row>
    <row r="464" spans="5:5" x14ac:dyDescent="0.25">
      <c r="E464"/>
    </row>
    <row r="465" spans="5:5" x14ac:dyDescent="0.25">
      <c r="E465"/>
    </row>
    <row r="466" spans="5:5" x14ac:dyDescent="0.25">
      <c r="E466"/>
    </row>
    <row r="467" spans="5:5" x14ac:dyDescent="0.25">
      <c r="E467"/>
    </row>
    <row r="468" spans="5:5" x14ac:dyDescent="0.25">
      <c r="E468"/>
    </row>
    <row r="469" spans="5:5" x14ac:dyDescent="0.25">
      <c r="E469"/>
    </row>
    <row r="470" spans="5:5" x14ac:dyDescent="0.25">
      <c r="E470"/>
    </row>
    <row r="471" spans="5:5" x14ac:dyDescent="0.25">
      <c r="E471"/>
    </row>
    <row r="472" spans="5:5" x14ac:dyDescent="0.25">
      <c r="E472"/>
    </row>
    <row r="473" spans="5:5" x14ac:dyDescent="0.25">
      <c r="E473"/>
    </row>
    <row r="474" spans="5:5" x14ac:dyDescent="0.25">
      <c r="E474"/>
    </row>
    <row r="475" spans="5:5" x14ac:dyDescent="0.25">
      <c r="E475"/>
    </row>
    <row r="476" spans="5:5" x14ac:dyDescent="0.25">
      <c r="E476"/>
    </row>
    <row r="477" spans="5:5" x14ac:dyDescent="0.25">
      <c r="E477"/>
    </row>
    <row r="478" spans="5:5" x14ac:dyDescent="0.25">
      <c r="E478"/>
    </row>
    <row r="479" spans="5:5" x14ac:dyDescent="0.25">
      <c r="E479"/>
    </row>
    <row r="480" spans="5:5" x14ac:dyDescent="0.25">
      <c r="E480"/>
    </row>
    <row r="481" spans="5:5" x14ac:dyDescent="0.25">
      <c r="E481"/>
    </row>
    <row r="482" spans="5:5" x14ac:dyDescent="0.25">
      <c r="E482"/>
    </row>
    <row r="483" spans="5:5" x14ac:dyDescent="0.25">
      <c r="E483"/>
    </row>
    <row r="484" spans="5:5" x14ac:dyDescent="0.25">
      <c r="E484"/>
    </row>
    <row r="485" spans="5:5" x14ac:dyDescent="0.25">
      <c r="E485"/>
    </row>
    <row r="486" spans="5:5" x14ac:dyDescent="0.25">
      <c r="E486"/>
    </row>
    <row r="487" spans="5:5" x14ac:dyDescent="0.25">
      <c r="E487"/>
    </row>
    <row r="488" spans="5:5" x14ac:dyDescent="0.25">
      <c r="E488"/>
    </row>
    <row r="489" spans="5:5" x14ac:dyDescent="0.25">
      <c r="E489"/>
    </row>
    <row r="490" spans="5:5" x14ac:dyDescent="0.25">
      <c r="E490"/>
    </row>
    <row r="491" spans="5:5" x14ac:dyDescent="0.25">
      <c r="E491"/>
    </row>
    <row r="492" spans="5:5" x14ac:dyDescent="0.25">
      <c r="E492"/>
    </row>
    <row r="493" spans="5:5" x14ac:dyDescent="0.25">
      <c r="E493"/>
    </row>
    <row r="494" spans="5:5" x14ac:dyDescent="0.25">
      <c r="E494"/>
    </row>
    <row r="495" spans="5:5" x14ac:dyDescent="0.25">
      <c r="E495"/>
    </row>
    <row r="496" spans="5:5" x14ac:dyDescent="0.25">
      <c r="E496"/>
    </row>
    <row r="497" spans="5:5" x14ac:dyDescent="0.25">
      <c r="E497"/>
    </row>
    <row r="498" spans="5:5" x14ac:dyDescent="0.25">
      <c r="E498"/>
    </row>
    <row r="499" spans="5:5" x14ac:dyDescent="0.25">
      <c r="E499"/>
    </row>
    <row r="500" spans="5:5" x14ac:dyDescent="0.25">
      <c r="E500"/>
    </row>
    <row r="501" spans="5:5" x14ac:dyDescent="0.25">
      <c r="E501"/>
    </row>
    <row r="502" spans="5:5" x14ac:dyDescent="0.25">
      <c r="E502"/>
    </row>
    <row r="503" spans="5:5" x14ac:dyDescent="0.25">
      <c r="E503"/>
    </row>
    <row r="504" spans="5:5" x14ac:dyDescent="0.25">
      <c r="E504"/>
    </row>
    <row r="505" spans="5:5" x14ac:dyDescent="0.25">
      <c r="E505"/>
    </row>
    <row r="506" spans="5:5" x14ac:dyDescent="0.25">
      <c r="E506"/>
    </row>
    <row r="507" spans="5:5" x14ac:dyDescent="0.25">
      <c r="E507"/>
    </row>
    <row r="508" spans="5:5" x14ac:dyDescent="0.25">
      <c r="E508"/>
    </row>
    <row r="509" spans="5:5" x14ac:dyDescent="0.25">
      <c r="E509"/>
    </row>
    <row r="510" spans="5:5" x14ac:dyDescent="0.25">
      <c r="E510"/>
    </row>
    <row r="511" spans="5:5" x14ac:dyDescent="0.25">
      <c r="E511"/>
    </row>
    <row r="512" spans="5:5" x14ac:dyDescent="0.25">
      <c r="E512"/>
    </row>
    <row r="513" spans="5:5" x14ac:dyDescent="0.25">
      <c r="E513"/>
    </row>
    <row r="514" spans="5:5" x14ac:dyDescent="0.25">
      <c r="E514"/>
    </row>
    <row r="515" spans="5:5" x14ac:dyDescent="0.25">
      <c r="E515"/>
    </row>
    <row r="516" spans="5:5" x14ac:dyDescent="0.25">
      <c r="E516"/>
    </row>
    <row r="517" spans="5:5" x14ac:dyDescent="0.25">
      <c r="E517"/>
    </row>
    <row r="518" spans="5:5" x14ac:dyDescent="0.25">
      <c r="E518"/>
    </row>
    <row r="519" spans="5:5" x14ac:dyDescent="0.25">
      <c r="E519"/>
    </row>
    <row r="520" spans="5:5" x14ac:dyDescent="0.25">
      <c r="E520"/>
    </row>
    <row r="521" spans="5:5" x14ac:dyDescent="0.25">
      <c r="E521"/>
    </row>
    <row r="522" spans="5:5" x14ac:dyDescent="0.25">
      <c r="E522"/>
    </row>
    <row r="523" spans="5:5" x14ac:dyDescent="0.25">
      <c r="E523"/>
    </row>
    <row r="524" spans="5:5" x14ac:dyDescent="0.25">
      <c r="E524"/>
    </row>
    <row r="525" spans="5:5" x14ac:dyDescent="0.25">
      <c r="E525"/>
    </row>
    <row r="526" spans="5:5" x14ac:dyDescent="0.25">
      <c r="E526"/>
    </row>
    <row r="527" spans="5:5" x14ac:dyDescent="0.25">
      <c r="E527"/>
    </row>
    <row r="528" spans="5:5" x14ac:dyDescent="0.25">
      <c r="E528"/>
    </row>
    <row r="529" spans="5:5" x14ac:dyDescent="0.25">
      <c r="E529"/>
    </row>
    <row r="530" spans="5:5" x14ac:dyDescent="0.25">
      <c r="E530"/>
    </row>
    <row r="531" spans="5:5" x14ac:dyDescent="0.25">
      <c r="E531"/>
    </row>
    <row r="532" spans="5:5" x14ac:dyDescent="0.25">
      <c r="E532"/>
    </row>
    <row r="533" spans="5:5" x14ac:dyDescent="0.25">
      <c r="E533"/>
    </row>
    <row r="534" spans="5:5" x14ac:dyDescent="0.25">
      <c r="E534"/>
    </row>
    <row r="535" spans="5:5" x14ac:dyDescent="0.25">
      <c r="E535"/>
    </row>
    <row r="536" spans="5:5" x14ac:dyDescent="0.25">
      <c r="E536"/>
    </row>
    <row r="537" spans="5:5" x14ac:dyDescent="0.25">
      <c r="E537"/>
    </row>
    <row r="538" spans="5:5" x14ac:dyDescent="0.25">
      <c r="E538"/>
    </row>
    <row r="539" spans="5:5" x14ac:dyDescent="0.25">
      <c r="E539"/>
    </row>
    <row r="540" spans="5:5" x14ac:dyDescent="0.25">
      <c r="E540"/>
    </row>
    <row r="541" spans="5:5" x14ac:dyDescent="0.25">
      <c r="E541"/>
    </row>
    <row r="542" spans="5:5" x14ac:dyDescent="0.25">
      <c r="E542"/>
    </row>
    <row r="543" spans="5:5" x14ac:dyDescent="0.25">
      <c r="E543"/>
    </row>
    <row r="544" spans="5:5" x14ac:dyDescent="0.25">
      <c r="E544"/>
    </row>
    <row r="545" spans="5:5" x14ac:dyDescent="0.25">
      <c r="E545"/>
    </row>
    <row r="546" spans="5:5" x14ac:dyDescent="0.25">
      <c r="E546"/>
    </row>
    <row r="547" spans="5:5" x14ac:dyDescent="0.25">
      <c r="E547"/>
    </row>
    <row r="548" spans="5:5" x14ac:dyDescent="0.25">
      <c r="E548"/>
    </row>
    <row r="549" spans="5:5" x14ac:dyDescent="0.25">
      <c r="E549"/>
    </row>
    <row r="550" spans="5:5" x14ac:dyDescent="0.25">
      <c r="E550"/>
    </row>
    <row r="551" spans="5:5" x14ac:dyDescent="0.25">
      <c r="E551"/>
    </row>
    <row r="552" spans="5:5" x14ac:dyDescent="0.25">
      <c r="E552"/>
    </row>
    <row r="553" spans="5:5" x14ac:dyDescent="0.25">
      <c r="E553"/>
    </row>
    <row r="554" spans="5:5" x14ac:dyDescent="0.25">
      <c r="E554"/>
    </row>
    <row r="555" spans="5:5" x14ac:dyDescent="0.25">
      <c r="E555"/>
    </row>
    <row r="556" spans="5:5" x14ac:dyDescent="0.25">
      <c r="E556"/>
    </row>
    <row r="557" spans="5:5" x14ac:dyDescent="0.25">
      <c r="E557"/>
    </row>
    <row r="558" spans="5:5" x14ac:dyDescent="0.25">
      <c r="E558"/>
    </row>
    <row r="559" spans="5:5" x14ac:dyDescent="0.25">
      <c r="E559"/>
    </row>
    <row r="560" spans="5:5" x14ac:dyDescent="0.25">
      <c r="E560"/>
    </row>
    <row r="561" spans="5:5" x14ac:dyDescent="0.25">
      <c r="E561"/>
    </row>
    <row r="562" spans="5:5" x14ac:dyDescent="0.25">
      <c r="E562"/>
    </row>
    <row r="563" spans="5:5" x14ac:dyDescent="0.25">
      <c r="E563"/>
    </row>
    <row r="564" spans="5:5" x14ac:dyDescent="0.25">
      <c r="E564"/>
    </row>
    <row r="565" spans="5:5" x14ac:dyDescent="0.25">
      <c r="E565"/>
    </row>
    <row r="566" spans="5:5" x14ac:dyDescent="0.25">
      <c r="E566"/>
    </row>
    <row r="567" spans="5:5" x14ac:dyDescent="0.25">
      <c r="E567"/>
    </row>
    <row r="568" spans="5:5" x14ac:dyDescent="0.25">
      <c r="E568"/>
    </row>
    <row r="569" spans="5:5" x14ac:dyDescent="0.25">
      <c r="E569"/>
    </row>
    <row r="570" spans="5:5" x14ac:dyDescent="0.25">
      <c r="E570"/>
    </row>
    <row r="571" spans="5:5" x14ac:dyDescent="0.25">
      <c r="E571"/>
    </row>
    <row r="572" spans="5:5" x14ac:dyDescent="0.25">
      <c r="E572"/>
    </row>
    <row r="573" spans="5:5" x14ac:dyDescent="0.25">
      <c r="E573"/>
    </row>
    <row r="574" spans="5:5" x14ac:dyDescent="0.25">
      <c r="E574"/>
    </row>
    <row r="575" spans="5:5" x14ac:dyDescent="0.25">
      <c r="E575"/>
    </row>
    <row r="576" spans="5:5" x14ac:dyDescent="0.25">
      <c r="E576"/>
    </row>
    <row r="577" spans="5:5" x14ac:dyDescent="0.25">
      <c r="E577"/>
    </row>
    <row r="578" spans="5:5" x14ac:dyDescent="0.25">
      <c r="E578"/>
    </row>
    <row r="579" spans="5:5" x14ac:dyDescent="0.25">
      <c r="E579"/>
    </row>
    <row r="580" spans="5:5" x14ac:dyDescent="0.25">
      <c r="E580"/>
    </row>
    <row r="581" spans="5:5" x14ac:dyDescent="0.25">
      <c r="E581"/>
    </row>
    <row r="582" spans="5:5" x14ac:dyDescent="0.25">
      <c r="E582"/>
    </row>
    <row r="583" spans="5:5" x14ac:dyDescent="0.25">
      <c r="E583"/>
    </row>
    <row r="584" spans="5:5" x14ac:dyDescent="0.25">
      <c r="E584"/>
    </row>
    <row r="585" spans="5:5" x14ac:dyDescent="0.25">
      <c r="E585"/>
    </row>
    <row r="586" spans="5:5" x14ac:dyDescent="0.25">
      <c r="E586"/>
    </row>
    <row r="587" spans="5:5" x14ac:dyDescent="0.25">
      <c r="E587"/>
    </row>
    <row r="588" spans="5:5" x14ac:dyDescent="0.25">
      <c r="E588"/>
    </row>
    <row r="589" spans="5:5" x14ac:dyDescent="0.25">
      <c r="E589"/>
    </row>
    <row r="590" spans="5:5" x14ac:dyDescent="0.25">
      <c r="E590"/>
    </row>
    <row r="591" spans="5:5" x14ac:dyDescent="0.25">
      <c r="E591"/>
    </row>
    <row r="592" spans="5:5" x14ac:dyDescent="0.25">
      <c r="E592"/>
    </row>
    <row r="593" spans="5:5" x14ac:dyDescent="0.25">
      <c r="E593"/>
    </row>
    <row r="594" spans="5:5" x14ac:dyDescent="0.25">
      <c r="E594"/>
    </row>
    <row r="595" spans="5:5" x14ac:dyDescent="0.25">
      <c r="E595"/>
    </row>
    <row r="596" spans="5:5" x14ac:dyDescent="0.25">
      <c r="E596"/>
    </row>
    <row r="597" spans="5:5" x14ac:dyDescent="0.25">
      <c r="E597"/>
    </row>
    <row r="598" spans="5:5" x14ac:dyDescent="0.25">
      <c r="E598"/>
    </row>
    <row r="599" spans="5:5" x14ac:dyDescent="0.25">
      <c r="E599"/>
    </row>
    <row r="600" spans="5:5" x14ac:dyDescent="0.25">
      <c r="E600"/>
    </row>
    <row r="601" spans="5:5" x14ac:dyDescent="0.25">
      <c r="E601"/>
    </row>
    <row r="602" spans="5:5" x14ac:dyDescent="0.25">
      <c r="E602"/>
    </row>
    <row r="603" spans="5:5" x14ac:dyDescent="0.25">
      <c r="E603"/>
    </row>
    <row r="604" spans="5:5" x14ac:dyDescent="0.25">
      <c r="E604"/>
    </row>
    <row r="605" spans="5:5" x14ac:dyDescent="0.25">
      <c r="E605"/>
    </row>
    <row r="606" spans="5:5" x14ac:dyDescent="0.25">
      <c r="E606"/>
    </row>
    <row r="607" spans="5:5" x14ac:dyDescent="0.25">
      <c r="E607"/>
    </row>
    <row r="608" spans="5:5" x14ac:dyDescent="0.25">
      <c r="E608"/>
    </row>
    <row r="609" spans="5:5" x14ac:dyDescent="0.25">
      <c r="E609"/>
    </row>
    <row r="610" spans="5:5" x14ac:dyDescent="0.25">
      <c r="E610"/>
    </row>
    <row r="611" spans="5:5" x14ac:dyDescent="0.25">
      <c r="E611"/>
    </row>
    <row r="612" spans="5:5" x14ac:dyDescent="0.25">
      <c r="E612"/>
    </row>
    <row r="613" spans="5:5" x14ac:dyDescent="0.25">
      <c r="E613"/>
    </row>
    <row r="614" spans="5:5" x14ac:dyDescent="0.25">
      <c r="E614"/>
    </row>
    <row r="615" spans="5:5" x14ac:dyDescent="0.25">
      <c r="E615"/>
    </row>
    <row r="616" spans="5:5" x14ac:dyDescent="0.25">
      <c r="E616"/>
    </row>
    <row r="617" spans="5:5" x14ac:dyDescent="0.25">
      <c r="E617"/>
    </row>
    <row r="618" spans="5:5" x14ac:dyDescent="0.25">
      <c r="E618"/>
    </row>
    <row r="619" spans="5:5" x14ac:dyDescent="0.25">
      <c r="E619"/>
    </row>
    <row r="620" spans="5:5" x14ac:dyDescent="0.25">
      <c r="E620"/>
    </row>
    <row r="621" spans="5:5" x14ac:dyDescent="0.25">
      <c r="E621"/>
    </row>
    <row r="622" spans="5:5" x14ac:dyDescent="0.25">
      <c r="E622"/>
    </row>
    <row r="623" spans="5:5" x14ac:dyDescent="0.25">
      <c r="E623"/>
    </row>
    <row r="624" spans="5:5" x14ac:dyDescent="0.25">
      <c r="E624"/>
    </row>
    <row r="625" spans="5:5" x14ac:dyDescent="0.25">
      <c r="E625"/>
    </row>
    <row r="626" spans="5:5" x14ac:dyDescent="0.25">
      <c r="E626"/>
    </row>
    <row r="627" spans="5:5" x14ac:dyDescent="0.25">
      <c r="E627"/>
    </row>
    <row r="628" spans="5:5" x14ac:dyDescent="0.25">
      <c r="E628"/>
    </row>
    <row r="629" spans="5:5" x14ac:dyDescent="0.25">
      <c r="E629"/>
    </row>
    <row r="630" spans="5:5" x14ac:dyDescent="0.25">
      <c r="E630"/>
    </row>
    <row r="631" spans="5:5" x14ac:dyDescent="0.25">
      <c r="E631"/>
    </row>
    <row r="632" spans="5:5" x14ac:dyDescent="0.25">
      <c r="E632"/>
    </row>
    <row r="633" spans="5:5" x14ac:dyDescent="0.25">
      <c r="E633"/>
    </row>
    <row r="634" spans="5:5" x14ac:dyDescent="0.25">
      <c r="E634"/>
    </row>
    <row r="635" spans="5:5" x14ac:dyDescent="0.25">
      <c r="E635"/>
    </row>
    <row r="636" spans="5:5" x14ac:dyDescent="0.25">
      <c r="E636"/>
    </row>
    <row r="637" spans="5:5" x14ac:dyDescent="0.25">
      <c r="E637"/>
    </row>
    <row r="638" spans="5:5" x14ac:dyDescent="0.25">
      <c r="E638"/>
    </row>
    <row r="639" spans="5:5" x14ac:dyDescent="0.25">
      <c r="E639"/>
    </row>
    <row r="640" spans="5:5" x14ac:dyDescent="0.25">
      <c r="E640"/>
    </row>
    <row r="641" spans="5:5" x14ac:dyDescent="0.25">
      <c r="E641"/>
    </row>
    <row r="642" spans="5:5" x14ac:dyDescent="0.25">
      <c r="E642"/>
    </row>
    <row r="643" spans="5:5" x14ac:dyDescent="0.25">
      <c r="E643"/>
    </row>
    <row r="644" spans="5:5" x14ac:dyDescent="0.25">
      <c r="E644"/>
    </row>
    <row r="645" spans="5:5" x14ac:dyDescent="0.25">
      <c r="E645"/>
    </row>
    <row r="646" spans="5:5" x14ac:dyDescent="0.25">
      <c r="E646"/>
    </row>
    <row r="647" spans="5:5" x14ac:dyDescent="0.25">
      <c r="E647"/>
    </row>
    <row r="648" spans="5:5" x14ac:dyDescent="0.25">
      <c r="E648"/>
    </row>
    <row r="649" spans="5:5" x14ac:dyDescent="0.25">
      <c r="E649"/>
    </row>
    <row r="650" spans="5:5" x14ac:dyDescent="0.25">
      <c r="E650"/>
    </row>
    <row r="651" spans="5:5" x14ac:dyDescent="0.25">
      <c r="E651"/>
    </row>
    <row r="652" spans="5:5" x14ac:dyDescent="0.25">
      <c r="E652"/>
    </row>
    <row r="653" spans="5:5" x14ac:dyDescent="0.25">
      <c r="E653"/>
    </row>
    <row r="654" spans="5:5" x14ac:dyDescent="0.25">
      <c r="E654"/>
    </row>
    <row r="655" spans="5:5" x14ac:dyDescent="0.25">
      <c r="E655"/>
    </row>
    <row r="656" spans="5:5" x14ac:dyDescent="0.25">
      <c r="E656"/>
    </row>
    <row r="657" spans="5:5" x14ac:dyDescent="0.25">
      <c r="E657"/>
    </row>
    <row r="658" spans="5:5" x14ac:dyDescent="0.25">
      <c r="E658"/>
    </row>
    <row r="659" spans="5:5" x14ac:dyDescent="0.25">
      <c r="E659"/>
    </row>
    <row r="660" spans="5:5" x14ac:dyDescent="0.25">
      <c r="E660"/>
    </row>
    <row r="661" spans="5:5" x14ac:dyDescent="0.25">
      <c r="E661"/>
    </row>
    <row r="662" spans="5:5" x14ac:dyDescent="0.25">
      <c r="E662"/>
    </row>
    <row r="663" spans="5:5" x14ac:dyDescent="0.25">
      <c r="E663"/>
    </row>
    <row r="664" spans="5:5" x14ac:dyDescent="0.25">
      <c r="E664"/>
    </row>
    <row r="665" spans="5:5" x14ac:dyDescent="0.25">
      <c r="E665"/>
    </row>
    <row r="666" spans="5:5" x14ac:dyDescent="0.25">
      <c r="E666"/>
    </row>
    <row r="667" spans="5:5" x14ac:dyDescent="0.25">
      <c r="E667"/>
    </row>
    <row r="668" spans="5:5" x14ac:dyDescent="0.25">
      <c r="E668"/>
    </row>
    <row r="669" spans="5:5" x14ac:dyDescent="0.25">
      <c r="E669"/>
    </row>
    <row r="670" spans="5:5" x14ac:dyDescent="0.25">
      <c r="E670"/>
    </row>
    <row r="671" spans="5:5" x14ac:dyDescent="0.25">
      <c r="E671"/>
    </row>
    <row r="672" spans="5:5" x14ac:dyDescent="0.25">
      <c r="E672"/>
    </row>
    <row r="673" spans="5:5" x14ac:dyDescent="0.25">
      <c r="E673"/>
    </row>
    <row r="674" spans="5:5" x14ac:dyDescent="0.25">
      <c r="E674"/>
    </row>
    <row r="675" spans="5:5" x14ac:dyDescent="0.25">
      <c r="E675"/>
    </row>
    <row r="676" spans="5:5" x14ac:dyDescent="0.25">
      <c r="E676"/>
    </row>
    <row r="677" spans="5:5" x14ac:dyDescent="0.25">
      <c r="E677"/>
    </row>
    <row r="678" spans="5:5" x14ac:dyDescent="0.25">
      <c r="E678"/>
    </row>
    <row r="679" spans="5:5" x14ac:dyDescent="0.25">
      <c r="E679"/>
    </row>
    <row r="680" spans="5:5" x14ac:dyDescent="0.25">
      <c r="E680"/>
    </row>
    <row r="681" spans="5:5" x14ac:dyDescent="0.25">
      <c r="E681"/>
    </row>
    <row r="682" spans="5:5" x14ac:dyDescent="0.25">
      <c r="E682"/>
    </row>
    <row r="683" spans="5:5" x14ac:dyDescent="0.25">
      <c r="E683"/>
    </row>
    <row r="684" spans="5:5" x14ac:dyDescent="0.25">
      <c r="E684"/>
    </row>
    <row r="685" spans="5:5" x14ac:dyDescent="0.25">
      <c r="E685"/>
    </row>
    <row r="686" spans="5:5" x14ac:dyDescent="0.25">
      <c r="E686"/>
    </row>
    <row r="687" spans="5:5" x14ac:dyDescent="0.25">
      <c r="E687"/>
    </row>
    <row r="688" spans="5:5" x14ac:dyDescent="0.25">
      <c r="E688"/>
    </row>
    <row r="689" spans="5:5" x14ac:dyDescent="0.25">
      <c r="E689"/>
    </row>
    <row r="690" spans="5:5" x14ac:dyDescent="0.25">
      <c r="E690"/>
    </row>
    <row r="691" spans="5:5" x14ac:dyDescent="0.25">
      <c r="E691"/>
    </row>
    <row r="692" spans="5:5" x14ac:dyDescent="0.25">
      <c r="E692"/>
    </row>
    <row r="693" spans="5:5" x14ac:dyDescent="0.25">
      <c r="E693"/>
    </row>
    <row r="694" spans="5:5" x14ac:dyDescent="0.25">
      <c r="E694"/>
    </row>
    <row r="695" spans="5:5" x14ac:dyDescent="0.25">
      <c r="E695"/>
    </row>
    <row r="696" spans="5:5" x14ac:dyDescent="0.25">
      <c r="E696"/>
    </row>
    <row r="697" spans="5:5" x14ac:dyDescent="0.25">
      <c r="E697"/>
    </row>
    <row r="698" spans="5:5" x14ac:dyDescent="0.25">
      <c r="E698"/>
    </row>
    <row r="699" spans="5:5" x14ac:dyDescent="0.25">
      <c r="E699"/>
    </row>
    <row r="700" spans="5:5" x14ac:dyDescent="0.25">
      <c r="E700"/>
    </row>
    <row r="701" spans="5:5" x14ac:dyDescent="0.25">
      <c r="E701"/>
    </row>
    <row r="702" spans="5:5" x14ac:dyDescent="0.25">
      <c r="E702"/>
    </row>
    <row r="703" spans="5:5" x14ac:dyDescent="0.25">
      <c r="E703"/>
    </row>
    <row r="704" spans="5:5" x14ac:dyDescent="0.25">
      <c r="E704"/>
    </row>
    <row r="705" spans="5:5" x14ac:dyDescent="0.25">
      <c r="E705"/>
    </row>
    <row r="706" spans="5:5" x14ac:dyDescent="0.25">
      <c r="E706"/>
    </row>
    <row r="707" spans="5:5" x14ac:dyDescent="0.25">
      <c r="E707"/>
    </row>
    <row r="708" spans="5:5" x14ac:dyDescent="0.25">
      <c r="E708"/>
    </row>
    <row r="709" spans="5:5" x14ac:dyDescent="0.25">
      <c r="E709"/>
    </row>
    <row r="710" spans="5:5" x14ac:dyDescent="0.25">
      <c r="E710"/>
    </row>
    <row r="711" spans="5:5" x14ac:dyDescent="0.25">
      <c r="E711"/>
    </row>
    <row r="712" spans="5:5" x14ac:dyDescent="0.25">
      <c r="E712"/>
    </row>
    <row r="713" spans="5:5" x14ac:dyDescent="0.25">
      <c r="E713"/>
    </row>
    <row r="714" spans="5:5" x14ac:dyDescent="0.25">
      <c r="E714"/>
    </row>
    <row r="715" spans="5:5" x14ac:dyDescent="0.25">
      <c r="E715"/>
    </row>
    <row r="716" spans="5:5" x14ac:dyDescent="0.25">
      <c r="E716"/>
    </row>
    <row r="717" spans="5:5" x14ac:dyDescent="0.25">
      <c r="E717"/>
    </row>
    <row r="718" spans="5:5" x14ac:dyDescent="0.25">
      <c r="E718"/>
    </row>
    <row r="719" spans="5:5" x14ac:dyDescent="0.25">
      <c r="E719"/>
    </row>
    <row r="720" spans="5:5" x14ac:dyDescent="0.25">
      <c r="E720"/>
    </row>
    <row r="721" spans="5:5" x14ac:dyDescent="0.25">
      <c r="E721"/>
    </row>
    <row r="722" spans="5:5" x14ac:dyDescent="0.25">
      <c r="E722"/>
    </row>
    <row r="723" spans="5:5" x14ac:dyDescent="0.25">
      <c r="E723"/>
    </row>
    <row r="724" spans="5:5" x14ac:dyDescent="0.25">
      <c r="E724"/>
    </row>
    <row r="725" spans="5:5" x14ac:dyDescent="0.25">
      <c r="E725"/>
    </row>
    <row r="726" spans="5:5" x14ac:dyDescent="0.25">
      <c r="E726"/>
    </row>
    <row r="727" spans="5:5" x14ac:dyDescent="0.25">
      <c r="E727"/>
    </row>
    <row r="728" spans="5:5" x14ac:dyDescent="0.25">
      <c r="E728"/>
    </row>
    <row r="729" spans="5:5" x14ac:dyDescent="0.25">
      <c r="E729"/>
    </row>
    <row r="730" spans="5:5" x14ac:dyDescent="0.25">
      <c r="E730"/>
    </row>
    <row r="731" spans="5:5" x14ac:dyDescent="0.25">
      <c r="E731"/>
    </row>
    <row r="732" spans="5:5" x14ac:dyDescent="0.25">
      <c r="E732"/>
    </row>
    <row r="733" spans="5:5" x14ac:dyDescent="0.25">
      <c r="E733"/>
    </row>
    <row r="734" spans="5:5" x14ac:dyDescent="0.25">
      <c r="E734"/>
    </row>
    <row r="735" spans="5:5" x14ac:dyDescent="0.25">
      <c r="E735"/>
    </row>
    <row r="736" spans="5:5" x14ac:dyDescent="0.25">
      <c r="E736"/>
    </row>
    <row r="737" spans="5:5" x14ac:dyDescent="0.25">
      <c r="E737"/>
    </row>
    <row r="738" spans="5:5" x14ac:dyDescent="0.25">
      <c r="E738"/>
    </row>
    <row r="739" spans="5:5" x14ac:dyDescent="0.25">
      <c r="E739"/>
    </row>
    <row r="740" spans="5:5" x14ac:dyDescent="0.25">
      <c r="E740"/>
    </row>
    <row r="741" spans="5:5" x14ac:dyDescent="0.25">
      <c r="E741"/>
    </row>
    <row r="742" spans="5:5" x14ac:dyDescent="0.25">
      <c r="E742"/>
    </row>
    <row r="743" spans="5:5" x14ac:dyDescent="0.25">
      <c r="E743"/>
    </row>
    <row r="744" spans="5:5" x14ac:dyDescent="0.25">
      <c r="E744"/>
    </row>
    <row r="745" spans="5:5" x14ac:dyDescent="0.25">
      <c r="E745"/>
    </row>
    <row r="746" spans="5:5" x14ac:dyDescent="0.25">
      <c r="E746"/>
    </row>
    <row r="747" spans="5:5" x14ac:dyDescent="0.25">
      <c r="E747"/>
    </row>
    <row r="748" spans="5:5" x14ac:dyDescent="0.25">
      <c r="E748"/>
    </row>
    <row r="749" spans="5:5" x14ac:dyDescent="0.25">
      <c r="E749"/>
    </row>
    <row r="750" spans="5:5" x14ac:dyDescent="0.25">
      <c r="E750"/>
    </row>
    <row r="751" spans="5:5" x14ac:dyDescent="0.25">
      <c r="E751"/>
    </row>
    <row r="752" spans="5:5" x14ac:dyDescent="0.25">
      <c r="E752"/>
    </row>
    <row r="753" spans="5:5" x14ac:dyDescent="0.25">
      <c r="E753"/>
    </row>
    <row r="754" spans="5:5" x14ac:dyDescent="0.25">
      <c r="E754"/>
    </row>
    <row r="755" spans="5:5" x14ac:dyDescent="0.25">
      <c r="E755"/>
    </row>
    <row r="756" spans="5:5" x14ac:dyDescent="0.25">
      <c r="E756"/>
    </row>
    <row r="757" spans="5:5" x14ac:dyDescent="0.25">
      <c r="E757"/>
    </row>
    <row r="758" spans="5:5" x14ac:dyDescent="0.25">
      <c r="E758"/>
    </row>
    <row r="759" spans="5:5" x14ac:dyDescent="0.25">
      <c r="E759"/>
    </row>
    <row r="760" spans="5:5" x14ac:dyDescent="0.25">
      <c r="E760"/>
    </row>
    <row r="761" spans="5:5" x14ac:dyDescent="0.25">
      <c r="E761"/>
    </row>
    <row r="762" spans="5:5" x14ac:dyDescent="0.25">
      <c r="E762"/>
    </row>
    <row r="763" spans="5:5" x14ac:dyDescent="0.25">
      <c r="E763"/>
    </row>
    <row r="764" spans="5:5" x14ac:dyDescent="0.25">
      <c r="E764"/>
    </row>
    <row r="765" spans="5:5" x14ac:dyDescent="0.25">
      <c r="E765"/>
    </row>
    <row r="766" spans="5:5" x14ac:dyDescent="0.25">
      <c r="E766"/>
    </row>
    <row r="767" spans="5:5" x14ac:dyDescent="0.25">
      <c r="E767"/>
    </row>
    <row r="768" spans="5:5" x14ac:dyDescent="0.25">
      <c r="E768"/>
    </row>
    <row r="769" spans="5:5" x14ac:dyDescent="0.25">
      <c r="E769"/>
    </row>
    <row r="770" spans="5:5" x14ac:dyDescent="0.25">
      <c r="E770"/>
    </row>
    <row r="771" spans="5:5" x14ac:dyDescent="0.25">
      <c r="E771"/>
    </row>
    <row r="772" spans="5:5" x14ac:dyDescent="0.25">
      <c r="E772"/>
    </row>
    <row r="773" spans="5:5" x14ac:dyDescent="0.25">
      <c r="E773"/>
    </row>
    <row r="774" spans="5:5" x14ac:dyDescent="0.25">
      <c r="E774"/>
    </row>
    <row r="775" spans="5:5" x14ac:dyDescent="0.25">
      <c r="E775"/>
    </row>
    <row r="776" spans="5:5" x14ac:dyDescent="0.25">
      <c r="E776"/>
    </row>
    <row r="777" spans="5:5" x14ac:dyDescent="0.25">
      <c r="E777"/>
    </row>
    <row r="778" spans="5:5" x14ac:dyDescent="0.25">
      <c r="E778"/>
    </row>
    <row r="779" spans="5:5" x14ac:dyDescent="0.25">
      <c r="E779"/>
    </row>
    <row r="780" spans="5:5" x14ac:dyDescent="0.25">
      <c r="E780"/>
    </row>
    <row r="781" spans="5:5" x14ac:dyDescent="0.25">
      <c r="E781"/>
    </row>
    <row r="782" spans="5:5" x14ac:dyDescent="0.25">
      <c r="E782"/>
    </row>
    <row r="783" spans="5:5" x14ac:dyDescent="0.25">
      <c r="E783"/>
    </row>
    <row r="784" spans="5:5" x14ac:dyDescent="0.25">
      <c r="E784"/>
    </row>
    <row r="785" spans="5:5" x14ac:dyDescent="0.25">
      <c r="E785"/>
    </row>
    <row r="786" spans="5:5" x14ac:dyDescent="0.25">
      <c r="E786"/>
    </row>
    <row r="787" spans="5:5" x14ac:dyDescent="0.25">
      <c r="E787"/>
    </row>
    <row r="788" spans="5:5" x14ac:dyDescent="0.25">
      <c r="E788"/>
    </row>
    <row r="789" spans="5:5" x14ac:dyDescent="0.25">
      <c r="E789"/>
    </row>
    <row r="790" spans="5:5" x14ac:dyDescent="0.25">
      <c r="E790"/>
    </row>
    <row r="791" spans="5:5" x14ac:dyDescent="0.25">
      <c r="E791"/>
    </row>
    <row r="792" spans="5:5" x14ac:dyDescent="0.25">
      <c r="E792"/>
    </row>
    <row r="793" spans="5:5" x14ac:dyDescent="0.25">
      <c r="E793"/>
    </row>
    <row r="794" spans="5:5" x14ac:dyDescent="0.25">
      <c r="E794"/>
    </row>
    <row r="795" spans="5:5" x14ac:dyDescent="0.25">
      <c r="E795"/>
    </row>
    <row r="796" spans="5:5" x14ac:dyDescent="0.25">
      <c r="E796"/>
    </row>
    <row r="797" spans="5:5" x14ac:dyDescent="0.25">
      <c r="E797"/>
    </row>
    <row r="798" spans="5:5" x14ac:dyDescent="0.25">
      <c r="E798"/>
    </row>
    <row r="799" spans="5:5" x14ac:dyDescent="0.25">
      <c r="E799"/>
    </row>
    <row r="800" spans="5:5" x14ac:dyDescent="0.25">
      <c r="E800"/>
    </row>
    <row r="801" spans="5:5" x14ac:dyDescent="0.25">
      <c r="E801"/>
    </row>
    <row r="802" spans="5:5" x14ac:dyDescent="0.25">
      <c r="E802"/>
    </row>
    <row r="803" spans="5:5" x14ac:dyDescent="0.25">
      <c r="E803"/>
    </row>
    <row r="804" spans="5:5" x14ac:dyDescent="0.25">
      <c r="E804"/>
    </row>
    <row r="805" spans="5:5" x14ac:dyDescent="0.25">
      <c r="E805"/>
    </row>
    <row r="806" spans="5:5" x14ac:dyDescent="0.25">
      <c r="E806"/>
    </row>
    <row r="807" spans="5:5" x14ac:dyDescent="0.25">
      <c r="E807"/>
    </row>
    <row r="808" spans="5:5" x14ac:dyDescent="0.25">
      <c r="E808"/>
    </row>
    <row r="809" spans="5:5" x14ac:dyDescent="0.25">
      <c r="E809"/>
    </row>
    <row r="810" spans="5:5" x14ac:dyDescent="0.25">
      <c r="E810"/>
    </row>
    <row r="811" spans="5:5" x14ac:dyDescent="0.25">
      <c r="E811"/>
    </row>
    <row r="812" spans="5:5" x14ac:dyDescent="0.25">
      <c r="E812"/>
    </row>
    <row r="813" spans="5:5" x14ac:dyDescent="0.25">
      <c r="E813"/>
    </row>
    <row r="814" spans="5:5" x14ac:dyDescent="0.25">
      <c r="E814"/>
    </row>
    <row r="815" spans="5:5" x14ac:dyDescent="0.25">
      <c r="E815"/>
    </row>
    <row r="816" spans="5:5" x14ac:dyDescent="0.25">
      <c r="E816"/>
    </row>
    <row r="817" spans="5:5" x14ac:dyDescent="0.25">
      <c r="E817"/>
    </row>
    <row r="818" spans="5:5" x14ac:dyDescent="0.25">
      <c r="E818"/>
    </row>
    <row r="819" spans="5:5" x14ac:dyDescent="0.25">
      <c r="E819"/>
    </row>
    <row r="820" spans="5:5" x14ac:dyDescent="0.25">
      <c r="E820"/>
    </row>
    <row r="821" spans="5:5" x14ac:dyDescent="0.25">
      <c r="E821"/>
    </row>
    <row r="822" spans="5:5" x14ac:dyDescent="0.25">
      <c r="E822"/>
    </row>
    <row r="823" spans="5:5" x14ac:dyDescent="0.25">
      <c r="E823"/>
    </row>
    <row r="824" spans="5:5" x14ac:dyDescent="0.25">
      <c r="E824"/>
    </row>
    <row r="825" spans="5:5" x14ac:dyDescent="0.25">
      <c r="E825"/>
    </row>
    <row r="826" spans="5:5" x14ac:dyDescent="0.25">
      <c r="E826"/>
    </row>
    <row r="827" spans="5:5" x14ac:dyDescent="0.25">
      <c r="E827"/>
    </row>
    <row r="828" spans="5:5" x14ac:dyDescent="0.25">
      <c r="E828"/>
    </row>
    <row r="829" spans="5:5" x14ac:dyDescent="0.25">
      <c r="E829"/>
    </row>
    <row r="830" spans="5:5" x14ac:dyDescent="0.25">
      <c r="E830"/>
    </row>
    <row r="831" spans="5:5" x14ac:dyDescent="0.25">
      <c r="E831"/>
    </row>
    <row r="832" spans="5:5" x14ac:dyDescent="0.25">
      <c r="E832"/>
    </row>
    <row r="833" spans="5:5" x14ac:dyDescent="0.25">
      <c r="E833"/>
    </row>
    <row r="834" spans="5:5" x14ac:dyDescent="0.25">
      <c r="E834"/>
    </row>
    <row r="835" spans="5:5" x14ac:dyDescent="0.25">
      <c r="E835"/>
    </row>
    <row r="836" spans="5:5" x14ac:dyDescent="0.25">
      <c r="E836"/>
    </row>
    <row r="837" spans="5:5" x14ac:dyDescent="0.25">
      <c r="E837"/>
    </row>
    <row r="838" spans="5:5" x14ac:dyDescent="0.25">
      <c r="E838"/>
    </row>
    <row r="839" spans="5:5" x14ac:dyDescent="0.25">
      <c r="E839"/>
    </row>
    <row r="840" spans="5:5" x14ac:dyDescent="0.25">
      <c r="E840"/>
    </row>
    <row r="841" spans="5:5" x14ac:dyDescent="0.25">
      <c r="E841"/>
    </row>
    <row r="842" spans="5:5" x14ac:dyDescent="0.25">
      <c r="E842"/>
    </row>
    <row r="843" spans="5:5" x14ac:dyDescent="0.25">
      <c r="E843"/>
    </row>
    <row r="844" spans="5:5" x14ac:dyDescent="0.25">
      <c r="E844"/>
    </row>
    <row r="845" spans="5:5" x14ac:dyDescent="0.25">
      <c r="E845"/>
    </row>
    <row r="846" spans="5:5" x14ac:dyDescent="0.25">
      <c r="E846"/>
    </row>
    <row r="847" spans="5:5" x14ac:dyDescent="0.25">
      <c r="E847"/>
    </row>
    <row r="848" spans="5:5" x14ac:dyDescent="0.25">
      <c r="E848"/>
    </row>
    <row r="849" spans="5:5" x14ac:dyDescent="0.25">
      <c r="E849"/>
    </row>
    <row r="850" spans="5:5" x14ac:dyDescent="0.25">
      <c r="E850"/>
    </row>
    <row r="851" spans="5:5" x14ac:dyDescent="0.25">
      <c r="E851"/>
    </row>
    <row r="852" spans="5:5" x14ac:dyDescent="0.25">
      <c r="E852"/>
    </row>
    <row r="853" spans="5:5" x14ac:dyDescent="0.25">
      <c r="E853"/>
    </row>
    <row r="854" spans="5:5" x14ac:dyDescent="0.25">
      <c r="E854"/>
    </row>
    <row r="855" spans="5:5" x14ac:dyDescent="0.25">
      <c r="E855"/>
    </row>
    <row r="856" spans="5:5" x14ac:dyDescent="0.25">
      <c r="E856"/>
    </row>
    <row r="857" spans="5:5" x14ac:dyDescent="0.25">
      <c r="E857"/>
    </row>
    <row r="858" spans="5:5" x14ac:dyDescent="0.25">
      <c r="E858"/>
    </row>
    <row r="859" spans="5:5" x14ac:dyDescent="0.25">
      <c r="E859"/>
    </row>
    <row r="860" spans="5:5" x14ac:dyDescent="0.25">
      <c r="E860"/>
    </row>
    <row r="861" spans="5:5" x14ac:dyDescent="0.25">
      <c r="E861"/>
    </row>
    <row r="862" spans="5:5" x14ac:dyDescent="0.25">
      <c r="E862"/>
    </row>
    <row r="863" spans="5:5" x14ac:dyDescent="0.25">
      <c r="E863"/>
    </row>
    <row r="864" spans="5:5" x14ac:dyDescent="0.25">
      <c r="E864"/>
    </row>
    <row r="865" spans="5:5" x14ac:dyDescent="0.25">
      <c r="E865"/>
    </row>
    <row r="866" spans="5:5" x14ac:dyDescent="0.25">
      <c r="E866"/>
    </row>
    <row r="867" spans="5:5" x14ac:dyDescent="0.25">
      <c r="E867"/>
    </row>
    <row r="868" spans="5:5" x14ac:dyDescent="0.25">
      <c r="E868"/>
    </row>
    <row r="869" spans="5:5" x14ac:dyDescent="0.25">
      <c r="E869"/>
    </row>
    <row r="870" spans="5:5" x14ac:dyDescent="0.25">
      <c r="E870"/>
    </row>
    <row r="871" spans="5:5" x14ac:dyDescent="0.25">
      <c r="E871"/>
    </row>
    <row r="872" spans="5:5" x14ac:dyDescent="0.25">
      <c r="E872"/>
    </row>
    <row r="873" spans="5:5" x14ac:dyDescent="0.25">
      <c r="E873"/>
    </row>
    <row r="874" spans="5:5" x14ac:dyDescent="0.25">
      <c r="E874"/>
    </row>
    <row r="875" spans="5:5" x14ac:dyDescent="0.25">
      <c r="E875"/>
    </row>
    <row r="876" spans="5:5" x14ac:dyDescent="0.25">
      <c r="E876"/>
    </row>
    <row r="877" spans="5:5" x14ac:dyDescent="0.25">
      <c r="E877"/>
    </row>
    <row r="878" spans="5:5" x14ac:dyDescent="0.25">
      <c r="E878"/>
    </row>
    <row r="879" spans="5:5" x14ac:dyDescent="0.25">
      <c r="E879"/>
    </row>
    <row r="880" spans="5:5" x14ac:dyDescent="0.25">
      <c r="E880"/>
    </row>
    <row r="881" spans="5:5" x14ac:dyDescent="0.25">
      <c r="E881"/>
    </row>
    <row r="882" spans="5:5" x14ac:dyDescent="0.25">
      <c r="E882"/>
    </row>
    <row r="883" spans="5:5" x14ac:dyDescent="0.25">
      <c r="E883"/>
    </row>
    <row r="884" spans="5:5" x14ac:dyDescent="0.25">
      <c r="E884"/>
    </row>
    <row r="885" spans="5:5" x14ac:dyDescent="0.25">
      <c r="E885"/>
    </row>
    <row r="886" spans="5:5" x14ac:dyDescent="0.25">
      <c r="E886"/>
    </row>
    <row r="887" spans="5:5" x14ac:dyDescent="0.25">
      <c r="E887"/>
    </row>
    <row r="888" spans="5:5" x14ac:dyDescent="0.25">
      <c r="E888"/>
    </row>
    <row r="889" spans="5:5" x14ac:dyDescent="0.25">
      <c r="E889"/>
    </row>
    <row r="890" spans="5:5" x14ac:dyDescent="0.25">
      <c r="E890"/>
    </row>
    <row r="891" spans="5:5" x14ac:dyDescent="0.25">
      <c r="E891"/>
    </row>
    <row r="892" spans="5:5" x14ac:dyDescent="0.25">
      <c r="E892"/>
    </row>
    <row r="893" spans="5:5" x14ac:dyDescent="0.25">
      <c r="E893"/>
    </row>
    <row r="894" spans="5:5" x14ac:dyDescent="0.25">
      <c r="E894"/>
    </row>
    <row r="895" spans="5:5" x14ac:dyDescent="0.25">
      <c r="E895"/>
    </row>
    <row r="896" spans="5:5" x14ac:dyDescent="0.25">
      <c r="E896"/>
    </row>
    <row r="897" spans="5:5" x14ac:dyDescent="0.25">
      <c r="E897"/>
    </row>
    <row r="898" spans="5:5" x14ac:dyDescent="0.25">
      <c r="E898"/>
    </row>
    <row r="899" spans="5:5" x14ac:dyDescent="0.25">
      <c r="E899"/>
    </row>
    <row r="900" spans="5:5" x14ac:dyDescent="0.25">
      <c r="E900"/>
    </row>
    <row r="901" spans="5:5" x14ac:dyDescent="0.25">
      <c r="E901"/>
    </row>
    <row r="902" spans="5:5" x14ac:dyDescent="0.25">
      <c r="E902"/>
    </row>
    <row r="903" spans="5:5" x14ac:dyDescent="0.25">
      <c r="E903"/>
    </row>
    <row r="904" spans="5:5" x14ac:dyDescent="0.25">
      <c r="E904"/>
    </row>
    <row r="905" spans="5:5" x14ac:dyDescent="0.25">
      <c r="E905"/>
    </row>
    <row r="906" spans="5:5" x14ac:dyDescent="0.25">
      <c r="E906"/>
    </row>
    <row r="907" spans="5:5" x14ac:dyDescent="0.25">
      <c r="E907"/>
    </row>
    <row r="908" spans="5:5" x14ac:dyDescent="0.25">
      <c r="E908"/>
    </row>
    <row r="909" spans="5:5" x14ac:dyDescent="0.25">
      <c r="E909"/>
    </row>
    <row r="910" spans="5:5" x14ac:dyDescent="0.25">
      <c r="E910"/>
    </row>
    <row r="911" spans="5:5" x14ac:dyDescent="0.25">
      <c r="E911"/>
    </row>
    <row r="912" spans="5:5" x14ac:dyDescent="0.25">
      <c r="E912"/>
    </row>
    <row r="913" spans="5:5" x14ac:dyDescent="0.25">
      <c r="E913"/>
    </row>
    <row r="914" spans="5:5" x14ac:dyDescent="0.25">
      <c r="E914"/>
    </row>
    <row r="915" spans="5:5" x14ac:dyDescent="0.25">
      <c r="E915"/>
    </row>
    <row r="916" spans="5:5" x14ac:dyDescent="0.25">
      <c r="E916"/>
    </row>
    <row r="917" spans="5:5" x14ac:dyDescent="0.25">
      <c r="E917"/>
    </row>
    <row r="918" spans="5:5" x14ac:dyDescent="0.25">
      <c r="E918"/>
    </row>
    <row r="919" spans="5:5" x14ac:dyDescent="0.25">
      <c r="E919"/>
    </row>
    <row r="920" spans="5:5" x14ac:dyDescent="0.25">
      <c r="E920"/>
    </row>
    <row r="921" spans="5:5" x14ac:dyDescent="0.25">
      <c r="E921"/>
    </row>
    <row r="922" spans="5:5" x14ac:dyDescent="0.25">
      <c r="E922"/>
    </row>
    <row r="923" spans="5:5" x14ac:dyDescent="0.25">
      <c r="E923"/>
    </row>
    <row r="924" spans="5:5" x14ac:dyDescent="0.25">
      <c r="E924"/>
    </row>
    <row r="925" spans="5:5" x14ac:dyDescent="0.25">
      <c r="E925"/>
    </row>
    <row r="926" spans="5:5" x14ac:dyDescent="0.25">
      <c r="E926"/>
    </row>
    <row r="927" spans="5:5" x14ac:dyDescent="0.25">
      <c r="E927"/>
    </row>
    <row r="928" spans="5:5" x14ac:dyDescent="0.25">
      <c r="E928"/>
    </row>
    <row r="929" spans="5:5" x14ac:dyDescent="0.25">
      <c r="E929"/>
    </row>
    <row r="930" spans="5:5" x14ac:dyDescent="0.25">
      <c r="E930"/>
    </row>
    <row r="931" spans="5:5" x14ac:dyDescent="0.25">
      <c r="E931"/>
    </row>
    <row r="932" spans="5:5" x14ac:dyDescent="0.25">
      <c r="E932"/>
    </row>
    <row r="933" spans="5:5" x14ac:dyDescent="0.25">
      <c r="E933"/>
    </row>
    <row r="934" spans="5:5" x14ac:dyDescent="0.25">
      <c r="E934"/>
    </row>
    <row r="935" spans="5:5" x14ac:dyDescent="0.25">
      <c r="E935"/>
    </row>
    <row r="936" spans="5:5" x14ac:dyDescent="0.25">
      <c r="E936"/>
    </row>
    <row r="937" spans="5:5" x14ac:dyDescent="0.25">
      <c r="E937"/>
    </row>
    <row r="938" spans="5:5" x14ac:dyDescent="0.25">
      <c r="E938"/>
    </row>
    <row r="939" spans="5:5" x14ac:dyDescent="0.25">
      <c r="E939"/>
    </row>
    <row r="940" spans="5:5" x14ac:dyDescent="0.25">
      <c r="E940"/>
    </row>
    <row r="941" spans="5:5" x14ac:dyDescent="0.25">
      <c r="E941"/>
    </row>
    <row r="942" spans="5:5" x14ac:dyDescent="0.25">
      <c r="E942"/>
    </row>
    <row r="943" spans="5:5" x14ac:dyDescent="0.25">
      <c r="E943"/>
    </row>
    <row r="944" spans="5:5" x14ac:dyDescent="0.25">
      <c r="E944"/>
    </row>
    <row r="945" spans="5:5" x14ac:dyDescent="0.25">
      <c r="E945"/>
    </row>
    <row r="946" spans="5:5" x14ac:dyDescent="0.25">
      <c r="E946"/>
    </row>
    <row r="947" spans="5:5" x14ac:dyDescent="0.25">
      <c r="E947"/>
    </row>
    <row r="948" spans="5:5" x14ac:dyDescent="0.25">
      <c r="E948"/>
    </row>
    <row r="949" spans="5:5" x14ac:dyDescent="0.25">
      <c r="E949"/>
    </row>
    <row r="950" spans="5:5" x14ac:dyDescent="0.25">
      <c r="E950"/>
    </row>
    <row r="951" spans="5:5" x14ac:dyDescent="0.25">
      <c r="E951"/>
    </row>
    <row r="952" spans="5:5" x14ac:dyDescent="0.25">
      <c r="E952"/>
    </row>
    <row r="953" spans="5:5" x14ac:dyDescent="0.25">
      <c r="E953"/>
    </row>
    <row r="954" spans="5:5" x14ac:dyDescent="0.25">
      <c r="E954"/>
    </row>
    <row r="955" spans="5:5" x14ac:dyDescent="0.25">
      <c r="E955"/>
    </row>
    <row r="956" spans="5:5" x14ac:dyDescent="0.25">
      <c r="E956"/>
    </row>
    <row r="957" spans="5:5" x14ac:dyDescent="0.25">
      <c r="E957"/>
    </row>
    <row r="958" spans="5:5" x14ac:dyDescent="0.25">
      <c r="E958"/>
    </row>
    <row r="959" spans="5:5" x14ac:dyDescent="0.25">
      <c r="E959"/>
    </row>
    <row r="960" spans="5:5" x14ac:dyDescent="0.25">
      <c r="E960"/>
    </row>
    <row r="961" spans="5:5" x14ac:dyDescent="0.25">
      <c r="E961"/>
    </row>
    <row r="962" spans="5:5" x14ac:dyDescent="0.25">
      <c r="E962"/>
    </row>
    <row r="963" spans="5:5" x14ac:dyDescent="0.25">
      <c r="E963"/>
    </row>
    <row r="964" spans="5:5" x14ac:dyDescent="0.25">
      <c r="E964"/>
    </row>
    <row r="965" spans="5:5" x14ac:dyDescent="0.25">
      <c r="E965"/>
    </row>
    <row r="966" spans="5:5" x14ac:dyDescent="0.25">
      <c r="E966"/>
    </row>
    <row r="967" spans="5:5" x14ac:dyDescent="0.25">
      <c r="E967"/>
    </row>
    <row r="968" spans="5:5" x14ac:dyDescent="0.25">
      <c r="E968"/>
    </row>
    <row r="969" spans="5:5" x14ac:dyDescent="0.25">
      <c r="E969"/>
    </row>
    <row r="970" spans="5:5" x14ac:dyDescent="0.25">
      <c r="E970"/>
    </row>
    <row r="971" spans="5:5" x14ac:dyDescent="0.25">
      <c r="E971"/>
    </row>
    <row r="972" spans="5:5" x14ac:dyDescent="0.25">
      <c r="E972"/>
    </row>
    <row r="973" spans="5:5" x14ac:dyDescent="0.25">
      <c r="E973"/>
    </row>
    <row r="974" spans="5:5" x14ac:dyDescent="0.25">
      <c r="E974"/>
    </row>
    <row r="975" spans="5:5" x14ac:dyDescent="0.25">
      <c r="E975"/>
    </row>
    <row r="976" spans="5:5" x14ac:dyDescent="0.25">
      <c r="E976"/>
    </row>
    <row r="977" spans="5:5" x14ac:dyDescent="0.25">
      <c r="E977"/>
    </row>
    <row r="978" spans="5:5" x14ac:dyDescent="0.25">
      <c r="E978"/>
    </row>
    <row r="979" spans="5:5" x14ac:dyDescent="0.25">
      <c r="E979"/>
    </row>
    <row r="980" spans="5:5" x14ac:dyDescent="0.25">
      <c r="E980"/>
    </row>
    <row r="981" spans="5:5" x14ac:dyDescent="0.25">
      <c r="E981"/>
    </row>
    <row r="982" spans="5:5" x14ac:dyDescent="0.25">
      <c r="E982"/>
    </row>
    <row r="983" spans="5:5" x14ac:dyDescent="0.25">
      <c r="E983"/>
    </row>
    <row r="984" spans="5:5" x14ac:dyDescent="0.25">
      <c r="E984"/>
    </row>
    <row r="985" spans="5:5" x14ac:dyDescent="0.25">
      <c r="E985"/>
    </row>
    <row r="986" spans="5:5" x14ac:dyDescent="0.25">
      <c r="E986"/>
    </row>
    <row r="987" spans="5:5" x14ac:dyDescent="0.25">
      <c r="E987"/>
    </row>
    <row r="988" spans="5:5" x14ac:dyDescent="0.25">
      <c r="E988"/>
    </row>
    <row r="989" spans="5:5" x14ac:dyDescent="0.25">
      <c r="E989"/>
    </row>
    <row r="990" spans="5:5" x14ac:dyDescent="0.25">
      <c r="E990"/>
    </row>
    <row r="991" spans="5:5" x14ac:dyDescent="0.25">
      <c r="E991"/>
    </row>
    <row r="992" spans="5:5" x14ac:dyDescent="0.25">
      <c r="E992"/>
    </row>
    <row r="993" spans="5:5" x14ac:dyDescent="0.25">
      <c r="E993"/>
    </row>
    <row r="994" spans="5:5" x14ac:dyDescent="0.25">
      <c r="E994"/>
    </row>
    <row r="995" spans="5:5" x14ac:dyDescent="0.25">
      <c r="E995"/>
    </row>
    <row r="996" spans="5:5" x14ac:dyDescent="0.25">
      <c r="E996"/>
    </row>
    <row r="997" spans="5:5" x14ac:dyDescent="0.25">
      <c r="E997"/>
    </row>
    <row r="998" spans="5:5" x14ac:dyDescent="0.25">
      <c r="E998"/>
    </row>
    <row r="999" spans="5:5" x14ac:dyDescent="0.25">
      <c r="E999"/>
    </row>
    <row r="1000" spans="5:5" x14ac:dyDescent="0.25">
      <c r="E1000"/>
    </row>
    <row r="1001" spans="5:5" x14ac:dyDescent="0.25">
      <c r="E1001"/>
    </row>
    <row r="1002" spans="5:5" x14ac:dyDescent="0.25">
      <c r="E1002"/>
    </row>
    <row r="1003" spans="5:5" x14ac:dyDescent="0.25">
      <c r="E1003"/>
    </row>
    <row r="1004" spans="5:5" x14ac:dyDescent="0.25">
      <c r="E1004"/>
    </row>
    <row r="1005" spans="5:5" x14ac:dyDescent="0.25">
      <c r="E1005"/>
    </row>
    <row r="1006" spans="5:5" x14ac:dyDescent="0.25">
      <c r="E1006"/>
    </row>
    <row r="1007" spans="5:5" x14ac:dyDescent="0.25">
      <c r="E1007"/>
    </row>
    <row r="1008" spans="5:5" x14ac:dyDescent="0.25">
      <c r="E1008"/>
    </row>
    <row r="1009" spans="5:5" x14ac:dyDescent="0.25">
      <c r="E1009"/>
    </row>
    <row r="1010" spans="5:5" x14ac:dyDescent="0.25">
      <c r="E1010"/>
    </row>
    <row r="1011" spans="5:5" x14ac:dyDescent="0.25">
      <c r="E1011"/>
    </row>
    <row r="1012" spans="5:5" x14ac:dyDescent="0.25">
      <c r="E1012"/>
    </row>
    <row r="1013" spans="5:5" x14ac:dyDescent="0.25">
      <c r="E1013"/>
    </row>
    <row r="1014" spans="5:5" x14ac:dyDescent="0.25">
      <c r="E1014"/>
    </row>
    <row r="1015" spans="5:5" x14ac:dyDescent="0.25">
      <c r="E1015"/>
    </row>
    <row r="1016" spans="5:5" x14ac:dyDescent="0.25">
      <c r="E1016"/>
    </row>
    <row r="1017" spans="5:5" x14ac:dyDescent="0.25">
      <c r="E1017"/>
    </row>
    <row r="1018" spans="5:5" x14ac:dyDescent="0.25">
      <c r="E1018"/>
    </row>
    <row r="1019" spans="5:5" x14ac:dyDescent="0.25">
      <c r="E1019"/>
    </row>
    <row r="1020" spans="5:5" x14ac:dyDescent="0.25">
      <c r="E1020"/>
    </row>
    <row r="1021" spans="5:5" x14ac:dyDescent="0.25">
      <c r="E1021"/>
    </row>
    <row r="1022" spans="5:5" x14ac:dyDescent="0.25">
      <c r="E1022"/>
    </row>
    <row r="1023" spans="5:5" x14ac:dyDescent="0.25">
      <c r="E1023"/>
    </row>
    <row r="1024" spans="5:5" x14ac:dyDescent="0.25">
      <c r="E1024"/>
    </row>
    <row r="1025" spans="5:5" x14ac:dyDescent="0.25">
      <c r="E1025"/>
    </row>
    <row r="1026" spans="5:5" x14ac:dyDescent="0.25">
      <c r="E1026"/>
    </row>
    <row r="1027" spans="5:5" x14ac:dyDescent="0.25">
      <c r="E1027"/>
    </row>
    <row r="1028" spans="5:5" x14ac:dyDescent="0.25">
      <c r="E1028"/>
    </row>
    <row r="1029" spans="5:5" x14ac:dyDescent="0.25">
      <c r="E1029"/>
    </row>
    <row r="1030" spans="5:5" x14ac:dyDescent="0.25">
      <c r="E1030"/>
    </row>
    <row r="1031" spans="5:5" x14ac:dyDescent="0.25">
      <c r="E1031"/>
    </row>
    <row r="1032" spans="5:5" x14ac:dyDescent="0.25">
      <c r="E1032"/>
    </row>
    <row r="1033" spans="5:5" x14ac:dyDescent="0.25">
      <c r="E1033"/>
    </row>
    <row r="1034" spans="5:5" x14ac:dyDescent="0.25">
      <c r="E1034"/>
    </row>
    <row r="1035" spans="5:5" x14ac:dyDescent="0.25">
      <c r="E1035"/>
    </row>
    <row r="1036" spans="5:5" x14ac:dyDescent="0.25">
      <c r="E1036"/>
    </row>
    <row r="1037" spans="5:5" x14ac:dyDescent="0.25">
      <c r="E1037"/>
    </row>
    <row r="1038" spans="5:5" x14ac:dyDescent="0.25">
      <c r="E1038"/>
    </row>
    <row r="1039" spans="5:5" x14ac:dyDescent="0.25">
      <c r="E1039"/>
    </row>
    <row r="1040" spans="5:5" x14ac:dyDescent="0.25">
      <c r="E1040"/>
    </row>
    <row r="1041" spans="5:5" x14ac:dyDescent="0.25">
      <c r="E1041"/>
    </row>
    <row r="1042" spans="5:5" x14ac:dyDescent="0.25">
      <c r="E1042"/>
    </row>
    <row r="1043" spans="5:5" x14ac:dyDescent="0.25">
      <c r="E1043"/>
    </row>
    <row r="1044" spans="5:5" x14ac:dyDescent="0.25">
      <c r="E1044"/>
    </row>
    <row r="1045" spans="5:5" x14ac:dyDescent="0.25">
      <c r="E1045"/>
    </row>
    <row r="1046" spans="5:5" x14ac:dyDescent="0.25">
      <c r="E1046"/>
    </row>
    <row r="1047" spans="5:5" x14ac:dyDescent="0.25">
      <c r="E1047"/>
    </row>
    <row r="1048" spans="5:5" x14ac:dyDescent="0.25">
      <c r="E1048"/>
    </row>
    <row r="1049" spans="5:5" x14ac:dyDescent="0.25">
      <c r="E1049"/>
    </row>
    <row r="1050" spans="5:5" x14ac:dyDescent="0.25">
      <c r="E1050"/>
    </row>
    <row r="1051" spans="5:5" x14ac:dyDescent="0.25">
      <c r="E1051"/>
    </row>
    <row r="1052" spans="5:5" x14ac:dyDescent="0.25">
      <c r="E1052"/>
    </row>
    <row r="1053" spans="5:5" x14ac:dyDescent="0.25">
      <c r="E1053"/>
    </row>
    <row r="1054" spans="5:5" x14ac:dyDescent="0.25">
      <c r="E1054"/>
    </row>
    <row r="1055" spans="5:5" x14ac:dyDescent="0.25">
      <c r="E1055"/>
    </row>
    <row r="1056" spans="5:5" x14ac:dyDescent="0.25">
      <c r="E1056"/>
    </row>
    <row r="1057" spans="5:5" x14ac:dyDescent="0.25">
      <c r="E1057"/>
    </row>
    <row r="1058" spans="5:5" x14ac:dyDescent="0.25">
      <c r="E1058"/>
    </row>
    <row r="1059" spans="5:5" x14ac:dyDescent="0.25">
      <c r="E1059"/>
    </row>
    <row r="1060" spans="5:5" x14ac:dyDescent="0.25">
      <c r="E1060"/>
    </row>
    <row r="1061" spans="5:5" x14ac:dyDescent="0.25">
      <c r="E1061"/>
    </row>
    <row r="1062" spans="5:5" x14ac:dyDescent="0.25">
      <c r="E1062"/>
    </row>
    <row r="1063" spans="5:5" x14ac:dyDescent="0.25">
      <c r="E1063"/>
    </row>
    <row r="1064" spans="5:5" x14ac:dyDescent="0.25">
      <c r="E1064"/>
    </row>
    <row r="1065" spans="5:5" x14ac:dyDescent="0.25">
      <c r="E1065"/>
    </row>
    <row r="1066" spans="5:5" x14ac:dyDescent="0.25">
      <c r="E1066"/>
    </row>
    <row r="1067" spans="5:5" x14ac:dyDescent="0.25">
      <c r="E1067"/>
    </row>
    <row r="1068" spans="5:5" x14ac:dyDescent="0.25">
      <c r="E1068"/>
    </row>
    <row r="1069" spans="5:5" x14ac:dyDescent="0.25">
      <c r="E1069"/>
    </row>
    <row r="1070" spans="5:5" x14ac:dyDescent="0.25">
      <c r="E1070"/>
    </row>
    <row r="1071" spans="5:5" x14ac:dyDescent="0.25">
      <c r="E1071"/>
    </row>
    <row r="1072" spans="5:5" x14ac:dyDescent="0.25">
      <c r="E1072"/>
    </row>
    <row r="1073" spans="5:5" x14ac:dyDescent="0.25">
      <c r="E1073"/>
    </row>
    <row r="1074" spans="5:5" x14ac:dyDescent="0.25">
      <c r="E1074"/>
    </row>
    <row r="1075" spans="5:5" x14ac:dyDescent="0.25">
      <c r="E1075"/>
    </row>
    <row r="1076" spans="5:5" x14ac:dyDescent="0.25">
      <c r="E1076"/>
    </row>
    <row r="1077" spans="5:5" x14ac:dyDescent="0.25">
      <c r="E1077"/>
    </row>
    <row r="1078" spans="5:5" x14ac:dyDescent="0.25">
      <c r="E1078"/>
    </row>
    <row r="1079" spans="5:5" x14ac:dyDescent="0.25">
      <c r="E1079"/>
    </row>
    <row r="1080" spans="5:5" x14ac:dyDescent="0.25">
      <c r="E1080"/>
    </row>
    <row r="1081" spans="5:5" x14ac:dyDescent="0.25">
      <c r="E1081"/>
    </row>
    <row r="1082" spans="5:5" x14ac:dyDescent="0.25">
      <c r="E1082"/>
    </row>
    <row r="1083" spans="5:5" x14ac:dyDescent="0.25">
      <c r="E1083"/>
    </row>
    <row r="1084" spans="5:5" x14ac:dyDescent="0.25">
      <c r="E1084"/>
    </row>
    <row r="1085" spans="5:5" x14ac:dyDescent="0.25">
      <c r="E1085"/>
    </row>
    <row r="1086" spans="5:5" x14ac:dyDescent="0.25">
      <c r="E1086"/>
    </row>
    <row r="1087" spans="5:5" x14ac:dyDescent="0.25">
      <c r="E1087"/>
    </row>
    <row r="1088" spans="5:5" x14ac:dyDescent="0.25">
      <c r="E1088"/>
    </row>
    <row r="1089" spans="5:5" x14ac:dyDescent="0.25">
      <c r="E1089"/>
    </row>
    <row r="1090" spans="5:5" x14ac:dyDescent="0.25">
      <c r="E1090"/>
    </row>
    <row r="1091" spans="5:5" x14ac:dyDescent="0.25">
      <c r="E1091"/>
    </row>
    <row r="1092" spans="5:5" x14ac:dyDescent="0.25">
      <c r="E1092"/>
    </row>
    <row r="1093" spans="5:5" x14ac:dyDescent="0.25">
      <c r="E1093"/>
    </row>
    <row r="1094" spans="5:5" x14ac:dyDescent="0.25">
      <c r="E1094"/>
    </row>
    <row r="1095" spans="5:5" x14ac:dyDescent="0.25">
      <c r="E1095"/>
    </row>
    <row r="1096" spans="5:5" x14ac:dyDescent="0.25">
      <c r="E1096"/>
    </row>
    <row r="1097" spans="5:5" x14ac:dyDescent="0.25">
      <c r="E1097"/>
    </row>
    <row r="1098" spans="5:5" x14ac:dyDescent="0.25">
      <c r="E1098"/>
    </row>
    <row r="1099" spans="5:5" x14ac:dyDescent="0.25">
      <c r="E1099"/>
    </row>
    <row r="1100" spans="5:5" x14ac:dyDescent="0.25">
      <c r="E1100"/>
    </row>
    <row r="1101" spans="5:5" x14ac:dyDescent="0.25">
      <c r="E1101"/>
    </row>
    <row r="1102" spans="5:5" x14ac:dyDescent="0.25">
      <c r="E1102"/>
    </row>
    <row r="1103" spans="5:5" x14ac:dyDescent="0.25">
      <c r="E1103"/>
    </row>
    <row r="1104" spans="5:5" x14ac:dyDescent="0.25">
      <c r="E1104"/>
    </row>
    <row r="1105" spans="5:5" x14ac:dyDescent="0.25">
      <c r="E1105"/>
    </row>
    <row r="1106" spans="5:5" x14ac:dyDescent="0.25">
      <c r="E1106"/>
    </row>
    <row r="1107" spans="5:5" x14ac:dyDescent="0.25">
      <c r="E1107"/>
    </row>
    <row r="1108" spans="5:5" x14ac:dyDescent="0.25">
      <c r="E1108"/>
    </row>
    <row r="1109" spans="5:5" x14ac:dyDescent="0.25">
      <c r="E1109"/>
    </row>
    <row r="1110" spans="5:5" x14ac:dyDescent="0.25">
      <c r="E1110"/>
    </row>
    <row r="1111" spans="5:5" x14ac:dyDescent="0.25">
      <c r="E1111"/>
    </row>
    <row r="1112" spans="5:5" x14ac:dyDescent="0.25">
      <c r="E1112"/>
    </row>
    <row r="1113" spans="5:5" x14ac:dyDescent="0.25">
      <c r="E1113"/>
    </row>
    <row r="1114" spans="5:5" x14ac:dyDescent="0.25">
      <c r="E1114"/>
    </row>
    <row r="1115" spans="5:5" x14ac:dyDescent="0.25">
      <c r="E1115"/>
    </row>
    <row r="1116" spans="5:5" x14ac:dyDescent="0.25">
      <c r="E1116"/>
    </row>
    <row r="1117" spans="5:5" x14ac:dyDescent="0.25">
      <c r="E1117"/>
    </row>
    <row r="1118" spans="5:5" x14ac:dyDescent="0.25">
      <c r="E1118"/>
    </row>
    <row r="1119" spans="5:5" x14ac:dyDescent="0.25">
      <c r="E1119"/>
    </row>
    <row r="1120" spans="5:5" x14ac:dyDescent="0.25">
      <c r="E1120"/>
    </row>
    <row r="1121" spans="5:5" x14ac:dyDescent="0.25">
      <c r="E1121"/>
    </row>
    <row r="1122" spans="5:5" x14ac:dyDescent="0.25">
      <c r="E1122"/>
    </row>
    <row r="1123" spans="5:5" x14ac:dyDescent="0.25">
      <c r="E1123"/>
    </row>
    <row r="1124" spans="5:5" x14ac:dyDescent="0.25">
      <c r="E1124"/>
    </row>
    <row r="1125" spans="5:5" x14ac:dyDescent="0.25">
      <c r="E1125"/>
    </row>
    <row r="1126" spans="5:5" x14ac:dyDescent="0.25">
      <c r="E1126"/>
    </row>
    <row r="1127" spans="5:5" x14ac:dyDescent="0.25">
      <c r="E1127"/>
    </row>
    <row r="1128" spans="5:5" x14ac:dyDescent="0.25">
      <c r="E1128"/>
    </row>
    <row r="1129" spans="5:5" x14ac:dyDescent="0.25">
      <c r="E1129"/>
    </row>
    <row r="1130" spans="5:5" x14ac:dyDescent="0.25">
      <c r="E1130"/>
    </row>
    <row r="1131" spans="5:5" x14ac:dyDescent="0.25">
      <c r="E1131"/>
    </row>
    <row r="1132" spans="5:5" x14ac:dyDescent="0.25">
      <c r="E1132"/>
    </row>
    <row r="1133" spans="5:5" x14ac:dyDescent="0.25">
      <c r="E1133"/>
    </row>
    <row r="1134" spans="5:5" x14ac:dyDescent="0.25">
      <c r="E1134"/>
    </row>
    <row r="1135" spans="5:5" x14ac:dyDescent="0.25">
      <c r="E1135"/>
    </row>
    <row r="1136" spans="5:5" x14ac:dyDescent="0.25">
      <c r="E1136"/>
    </row>
    <row r="1137" spans="5:5" x14ac:dyDescent="0.25">
      <c r="E1137"/>
    </row>
    <row r="1138" spans="5:5" x14ac:dyDescent="0.25">
      <c r="E1138"/>
    </row>
    <row r="1139" spans="5:5" x14ac:dyDescent="0.25">
      <c r="E1139"/>
    </row>
    <row r="1140" spans="5:5" x14ac:dyDescent="0.25">
      <c r="E1140"/>
    </row>
    <row r="1141" spans="5:5" x14ac:dyDescent="0.25">
      <c r="E1141"/>
    </row>
    <row r="1142" spans="5:5" x14ac:dyDescent="0.25">
      <c r="E1142"/>
    </row>
    <row r="1143" spans="5:5" x14ac:dyDescent="0.25">
      <c r="E1143"/>
    </row>
    <row r="1144" spans="5:5" x14ac:dyDescent="0.25">
      <c r="E1144"/>
    </row>
    <row r="1145" spans="5:5" x14ac:dyDescent="0.25">
      <c r="E1145"/>
    </row>
    <row r="1146" spans="5:5" x14ac:dyDescent="0.25">
      <c r="E1146"/>
    </row>
    <row r="1147" spans="5:5" x14ac:dyDescent="0.25">
      <c r="E1147"/>
    </row>
    <row r="1148" spans="5:5" x14ac:dyDescent="0.25">
      <c r="E1148"/>
    </row>
    <row r="1149" spans="5:5" x14ac:dyDescent="0.25">
      <c r="E1149"/>
    </row>
    <row r="1150" spans="5:5" x14ac:dyDescent="0.25">
      <c r="E1150"/>
    </row>
    <row r="1151" spans="5:5" x14ac:dyDescent="0.25">
      <c r="E1151"/>
    </row>
    <row r="1152" spans="5:5" x14ac:dyDescent="0.25">
      <c r="E1152"/>
    </row>
    <row r="1153" spans="5:6" x14ac:dyDescent="0.25">
      <c r="E1153"/>
    </row>
    <row r="1154" spans="5:6" x14ac:dyDescent="0.25">
      <c r="E1154"/>
    </row>
    <row r="1155" spans="5:6" x14ac:dyDescent="0.25">
      <c r="E1155"/>
    </row>
    <row r="1156" spans="5:6" x14ac:dyDescent="0.25">
      <c r="E1156"/>
    </row>
    <row r="1157" spans="5:6" x14ac:dyDescent="0.25">
      <c r="E1157"/>
    </row>
    <row r="1158" spans="5:6" x14ac:dyDescent="0.25">
      <c r="E1158"/>
    </row>
    <row r="1161" spans="5:6" x14ac:dyDescent="0.25">
      <c r="F1161">
        <v>-26</v>
      </c>
    </row>
  </sheetData>
  <autoFilter ref="A2:K393" xr:uid="{00000000-0009-0000-0000-000000000000}"/>
  <pageMargins left="0.19685039370078741" right="0.19685039370078741" top="0.19685039370078741" bottom="0.98425196850393704" header="0.19685039370078741" footer="0.19685039370078741"/>
  <pageSetup paperSize="9" scale="78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Febrero</vt:lpstr>
      <vt:lpstr>Febrero!Área_de_impresión</vt:lpstr>
      <vt:lpstr>Febrero!Títulos_a_imprimir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2021-03-15T19:50:43Z</cp:lastPrinted>
  <dcterms:created xsi:type="dcterms:W3CDTF">2017-03-31T14:53:56Z</dcterms:created>
  <dcterms:modified xsi:type="dcterms:W3CDTF">2023-01-16T15:38:35Z</dcterms:modified>
</cp:coreProperties>
</file>