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3 - MARZO\CABA\"/>
    </mc:Choice>
  </mc:AlternateContent>
  <bookViews>
    <workbookView xWindow="-120" yWindow="-120" windowWidth="1944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 l="1"/>
  <c r="E10" i="1"/>
</calcChain>
</file>

<file path=xl/sharedStrings.xml><?xml version="1.0" encoding="utf-8"?>
<sst xmlns="http://schemas.openxmlformats.org/spreadsheetml/2006/main" count="34" uniqueCount="21">
  <si>
    <t>YPF S.A.</t>
  </si>
  <si>
    <t>MES</t>
  </si>
  <si>
    <t>CONCEPTO</t>
  </si>
  <si>
    <t>TIPO</t>
  </si>
  <si>
    <t>FACTURA Nº</t>
  </si>
  <si>
    <t>MONTO</t>
  </si>
  <si>
    <t>ANTICIPO</t>
  </si>
  <si>
    <t>RAIZEN</t>
  </si>
  <si>
    <t>final</t>
  </si>
  <si>
    <t>FINAL</t>
  </si>
  <si>
    <t>B-02018-00000817</t>
  </si>
  <si>
    <t>B-02018-00000771</t>
  </si>
  <si>
    <t>B-02018-00000790</t>
  </si>
  <si>
    <t>B-02018-00000805</t>
  </si>
  <si>
    <t>B-05005-00000197</t>
  </si>
  <si>
    <t>B-05005-00000182</t>
  </si>
  <si>
    <t>B-05005-00000191</t>
  </si>
  <si>
    <t>B-05005-00000192</t>
  </si>
  <si>
    <t>ENVIADO  AL BNA   19/03/2021</t>
  </si>
  <si>
    <t>TOTAL</t>
  </si>
  <si>
    <t>CABA 19/03/2021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</si>
</sst>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.00;[Red]\-&quot;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23" sqref="A23"/>
    </sheetView>
  </sheetViews>
  <sheetFormatPr baseColWidth="10" defaultRowHeight="15" x14ac:dyDescent="0.25"/>
  <cols>
    <col min="1" max="1" width="16.140625" bestFit="1" customWidth="1"/>
    <col min="2" max="2" width="15.140625" customWidth="1"/>
    <col min="3" max="3" width="5.140625" bestFit="1" customWidth="1"/>
    <col min="4" max="4" width="36" bestFit="1" customWidth="1"/>
    <col min="5" max="5" width="15.140625" customWidth="1"/>
  </cols>
  <sheetData>
    <row r="1" spans="1:5" ht="23.25" x14ac:dyDescent="0.35">
      <c r="A1" s="15" t="s">
        <v>18</v>
      </c>
      <c r="B1" s="15"/>
      <c r="C1" s="15"/>
      <c r="D1" s="15"/>
      <c r="E1" s="15"/>
    </row>
    <row r="2" spans="1:5" ht="15.75" thickBot="1" x14ac:dyDescent="0.3"/>
    <row r="3" spans="1:5" x14ac:dyDescent="0.25">
      <c r="A3" s="7" t="s">
        <v>0</v>
      </c>
      <c r="B3" s="8"/>
      <c r="C3" s="8"/>
      <c r="D3" s="8"/>
      <c r="E3" s="9"/>
    </row>
    <row r="4" spans="1:5" ht="15.75" thickBot="1" x14ac:dyDescent="0.3">
      <c r="A4" s="10"/>
      <c r="B4" s="11"/>
      <c r="C4" s="11"/>
      <c r="D4" s="11"/>
      <c r="E4" s="12"/>
    </row>
    <row r="5" spans="1:5" x14ac:dyDescent="0.25">
      <c r="A5" s="13" t="s">
        <v>1</v>
      </c>
      <c r="B5" s="13" t="s">
        <v>2</v>
      </c>
      <c r="C5" s="13" t="s">
        <v>3</v>
      </c>
      <c r="D5" s="14" t="s">
        <v>4</v>
      </c>
      <c r="E5" s="14" t="s">
        <v>5</v>
      </c>
    </row>
    <row r="6" spans="1:5" x14ac:dyDescent="0.25">
      <c r="A6" s="3">
        <v>44197</v>
      </c>
      <c r="B6" s="1" t="s">
        <v>9</v>
      </c>
      <c r="C6" s="1" t="s">
        <v>8</v>
      </c>
      <c r="D6" s="1" t="s">
        <v>10</v>
      </c>
      <c r="E6" s="4">
        <v>2373440</v>
      </c>
    </row>
    <row r="7" spans="1:5" x14ac:dyDescent="0.25">
      <c r="A7" s="3">
        <v>44228</v>
      </c>
      <c r="B7" s="2" t="s">
        <v>6</v>
      </c>
      <c r="C7" s="2">
        <v>1</v>
      </c>
      <c r="D7" s="1" t="s">
        <v>11</v>
      </c>
      <c r="E7" s="5">
        <v>25517000</v>
      </c>
    </row>
    <row r="8" spans="1:5" x14ac:dyDescent="0.25">
      <c r="A8" s="3">
        <v>44228</v>
      </c>
      <c r="B8" s="2" t="s">
        <v>6</v>
      </c>
      <c r="C8" s="2">
        <v>2</v>
      </c>
      <c r="D8" s="1" t="s">
        <v>12</v>
      </c>
      <c r="E8" s="5">
        <v>11551000</v>
      </c>
    </row>
    <row r="9" spans="1:5" x14ac:dyDescent="0.25">
      <c r="A9" s="3">
        <v>44228</v>
      </c>
      <c r="B9" s="2" t="s">
        <v>6</v>
      </c>
      <c r="C9" s="2">
        <v>3</v>
      </c>
      <c r="D9" s="1" t="s">
        <v>13</v>
      </c>
      <c r="E9" s="6">
        <v>9884800</v>
      </c>
    </row>
    <row r="10" spans="1:5" x14ac:dyDescent="0.25">
      <c r="A10" s="16" t="s">
        <v>19</v>
      </c>
      <c r="B10" s="16"/>
      <c r="C10" s="16"/>
      <c r="D10" s="16"/>
      <c r="E10" s="18">
        <f>SUM(E6:E9)</f>
        <v>49326240</v>
      </c>
    </row>
    <row r="11" spans="1:5" ht="15.75" thickBot="1" x14ac:dyDescent="0.3"/>
    <row r="12" spans="1:5" x14ac:dyDescent="0.25">
      <c r="A12" s="7" t="s">
        <v>7</v>
      </c>
      <c r="B12" s="8"/>
      <c r="C12" s="8"/>
      <c r="D12" s="8"/>
      <c r="E12" s="9"/>
    </row>
    <row r="13" spans="1:5" ht="15.75" thickBot="1" x14ac:dyDescent="0.3">
      <c r="A13" s="10"/>
      <c r="B13" s="11"/>
      <c r="C13" s="11"/>
      <c r="D13" s="11"/>
      <c r="E13" s="12"/>
    </row>
    <row r="14" spans="1:5" x14ac:dyDescent="0.25">
      <c r="A14" s="13" t="s">
        <v>1</v>
      </c>
      <c r="B14" s="13" t="s">
        <v>2</v>
      </c>
      <c r="C14" s="13" t="s">
        <v>3</v>
      </c>
      <c r="D14" s="14" t="s">
        <v>4</v>
      </c>
      <c r="E14" s="14" t="s">
        <v>5</v>
      </c>
    </row>
    <row r="15" spans="1:5" x14ac:dyDescent="0.25">
      <c r="A15" s="3">
        <v>44197</v>
      </c>
      <c r="B15" s="1" t="s">
        <v>9</v>
      </c>
      <c r="C15" s="1" t="s">
        <v>8</v>
      </c>
      <c r="D15" s="1" t="s">
        <v>14</v>
      </c>
      <c r="E15" s="4">
        <v>99000</v>
      </c>
    </row>
    <row r="16" spans="1:5" x14ac:dyDescent="0.25">
      <c r="A16" s="3">
        <v>44228</v>
      </c>
      <c r="B16" s="2" t="s">
        <v>6</v>
      </c>
      <c r="C16" s="2">
        <v>1</v>
      </c>
      <c r="D16" s="2" t="s">
        <v>15</v>
      </c>
      <c r="E16" s="5">
        <v>925000</v>
      </c>
    </row>
    <row r="17" spans="1:5" x14ac:dyDescent="0.25">
      <c r="A17" s="3">
        <v>44228</v>
      </c>
      <c r="B17" s="2" t="s">
        <v>6</v>
      </c>
      <c r="C17" s="2">
        <v>2</v>
      </c>
      <c r="D17" s="2" t="s">
        <v>16</v>
      </c>
      <c r="E17" s="5">
        <v>462500</v>
      </c>
    </row>
    <row r="18" spans="1:5" x14ac:dyDescent="0.25">
      <c r="A18" s="3">
        <v>44228</v>
      </c>
      <c r="B18" s="2" t="s">
        <v>6</v>
      </c>
      <c r="C18" s="2">
        <v>3</v>
      </c>
      <c r="D18" s="2" t="s">
        <v>17</v>
      </c>
      <c r="E18" s="6">
        <v>370000</v>
      </c>
    </row>
    <row r="19" spans="1:5" x14ac:dyDescent="0.25">
      <c r="A19" s="16" t="s">
        <v>19</v>
      </c>
      <c r="B19" s="16"/>
      <c r="C19" s="16"/>
      <c r="D19" s="16"/>
      <c r="E19" s="18">
        <f>SUM(E15:E18)</f>
        <v>1856500</v>
      </c>
    </row>
    <row r="21" spans="1:5" x14ac:dyDescent="0.25">
      <c r="A21" s="17" t="s">
        <v>20</v>
      </c>
      <c r="E21" s="19">
        <f>+E10+E19</f>
        <v>51182740</v>
      </c>
    </row>
  </sheetData>
  <mergeCells count="5">
    <mergeCell ref="A1:E1"/>
    <mergeCell ref="A10:D10"/>
    <mergeCell ref="A19:D19"/>
    <mergeCell ref="A12:E13"/>
    <mergeCell ref="A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2021-03-19T21:14:39Z</cp:lastPrinted>
  <dcterms:created xsi:type="dcterms:W3CDTF">2020-11-10T18:44:40Z</dcterms:created>
  <dcterms:modified xsi:type="dcterms:W3CDTF">2021-03-19T21:15:06Z</dcterms:modified>
</cp:coreProperties>
</file>