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ijas\Desktop\Publicación WEB\Compensación x Linea\"/>
    </mc:Choice>
  </mc:AlternateContent>
  <xr:revisionPtr revIDLastSave="0" documentId="8_{C190CECC-0FF1-4837-9A49-6C57D21C40E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ayo" sheetId="5" r:id="rId1"/>
  </sheets>
  <definedNames>
    <definedName name="_xlnm._FilterDatabase" localSheetId="0" hidden="1">Mayo!$A$2:$K$2</definedName>
    <definedName name="_xlnm.Print_Area" localSheetId="0">Mayo!$A$1:$I$396</definedName>
    <definedName name="_xlnm.Print_Titles" localSheetId="0">Mayo!$1:$2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95" i="5" l="1"/>
  <c r="H395" i="5"/>
  <c r="F395" i="5"/>
  <c r="I77" i="5"/>
  <c r="I79" i="5"/>
  <c r="I78" i="5"/>
  <c r="I14" i="5"/>
  <c r="I60" i="5" l="1"/>
  <c r="I150" i="5"/>
  <c r="I166" i="5"/>
  <c r="I214" i="5"/>
  <c r="I230" i="5"/>
  <c r="I254" i="5"/>
  <c r="I262" i="5"/>
  <c r="I278" i="5"/>
  <c r="I342" i="5"/>
  <c r="I366" i="5"/>
  <c r="I376" i="5"/>
  <c r="I384" i="5"/>
  <c r="I15" i="5"/>
  <c r="I31" i="5"/>
  <c r="I114" i="5"/>
  <c r="I129" i="5"/>
  <c r="I277" i="5"/>
  <c r="I285" i="5"/>
  <c r="I309" i="5"/>
  <c r="I325" i="5"/>
  <c r="I333" i="5"/>
  <c r="I349" i="5"/>
  <c r="I365" i="5"/>
  <c r="I375" i="5"/>
  <c r="I383" i="5"/>
  <c r="I21" i="5"/>
  <c r="I29" i="5"/>
  <c r="I37" i="5"/>
  <c r="I41" i="5"/>
  <c r="I49" i="5"/>
  <c r="I84" i="5"/>
  <c r="I88" i="5"/>
  <c r="I100" i="5"/>
  <c r="I104" i="5"/>
  <c r="I112" i="5"/>
  <c r="I123" i="5"/>
  <c r="I135" i="5"/>
  <c r="I139" i="5"/>
  <c r="I147" i="5"/>
  <c r="I151" i="5"/>
  <c r="I155" i="5"/>
  <c r="I171" i="5"/>
  <c r="I179" i="5"/>
  <c r="I199" i="5"/>
  <c r="I203" i="5"/>
  <c r="I211" i="5"/>
  <c r="I215" i="5"/>
  <c r="I219" i="5"/>
  <c r="I247" i="5"/>
  <c r="I259" i="5"/>
  <c r="I283" i="5"/>
  <c r="I287" i="5"/>
  <c r="I291" i="5"/>
  <c r="I295" i="5"/>
  <c r="I299" i="5"/>
  <c r="I307" i="5"/>
  <c r="I319" i="5"/>
  <c r="I323" i="5"/>
  <c r="I331" i="5"/>
  <c r="I343" i="5"/>
  <c r="I363" i="5"/>
  <c r="I367" i="5"/>
  <c r="I377" i="5"/>
  <c r="I381" i="5"/>
  <c r="I391" i="5"/>
  <c r="I146" i="5"/>
  <c r="I194" i="5"/>
  <c r="I210" i="5"/>
  <c r="I282" i="5"/>
  <c r="I290" i="5"/>
  <c r="I330" i="5"/>
  <c r="I338" i="5"/>
  <c r="I346" i="5"/>
  <c r="I354" i="5"/>
  <c r="I362" i="5"/>
  <c r="I389" i="5"/>
  <c r="I51" i="5"/>
  <c r="I67" i="5"/>
  <c r="I75" i="5"/>
  <c r="I94" i="5"/>
  <c r="I261" i="5"/>
  <c r="I273" i="5"/>
  <c r="I305" i="5"/>
  <c r="I329" i="5"/>
  <c r="I337" i="5"/>
  <c r="I353" i="5"/>
  <c r="I379" i="5"/>
  <c r="I9" i="5"/>
  <c r="I26" i="5"/>
  <c r="I58" i="5"/>
  <c r="I70" i="5"/>
  <c r="I85" i="5"/>
  <c r="I89" i="5"/>
  <c r="I93" i="5"/>
  <c r="I109" i="5"/>
  <c r="I117" i="5"/>
  <c r="I124" i="5"/>
  <c r="I152" i="5"/>
  <c r="I164" i="5"/>
  <c r="I184" i="5"/>
  <c r="I212" i="5"/>
  <c r="I216" i="5"/>
  <c r="I264" i="5"/>
  <c r="I296" i="5"/>
  <c r="I356" i="5"/>
  <c r="I360" i="5"/>
  <c r="I368" i="5"/>
  <c r="I120" i="5"/>
  <c r="I136" i="5"/>
  <c r="I267" i="5"/>
  <c r="I347" i="5"/>
  <c r="I116" i="5"/>
  <c r="I242" i="5"/>
  <c r="I12" i="5"/>
  <c r="I45" i="5"/>
  <c r="I73" i="5"/>
  <c r="I130" i="5"/>
  <c r="I249" i="5"/>
  <c r="I257" i="5"/>
  <c r="I321" i="5"/>
  <c r="I361" i="5"/>
  <c r="I47" i="5"/>
  <c r="I63" i="5"/>
  <c r="I110" i="5"/>
  <c r="I311" i="5"/>
  <c r="I327" i="5"/>
  <c r="I30" i="5"/>
  <c r="I62" i="5"/>
  <c r="I270" i="5"/>
  <c r="I145" i="5"/>
  <c r="I272" i="5"/>
  <c r="I222" i="5"/>
  <c r="I5" i="5"/>
  <c r="I228" i="5"/>
  <c r="I385" i="5"/>
  <c r="I341" i="5"/>
  <c r="I301" i="5"/>
  <c r="I245" i="5"/>
  <c r="I198" i="5"/>
  <c r="I182" i="5"/>
  <c r="I126" i="5"/>
  <c r="I358" i="5"/>
  <c r="I266" i="5"/>
  <c r="I234" i="5"/>
  <c r="I187" i="5"/>
  <c r="I65" i="5"/>
  <c r="I57" i="5"/>
  <c r="I25" i="5"/>
  <c r="I339" i="5"/>
  <c r="I335" i="5"/>
  <c r="I303" i="5"/>
  <c r="I255" i="5"/>
  <c r="I200" i="5"/>
  <c r="I156" i="5"/>
  <c r="I42" i="5"/>
  <c r="I373" i="5"/>
  <c r="I253" i="5"/>
  <c r="I91" i="5"/>
  <c r="I326" i="5"/>
  <c r="I310" i="5"/>
  <c r="I246" i="5"/>
  <c r="I231" i="5"/>
  <c r="I183" i="5"/>
  <c r="I167" i="5"/>
  <c r="I393" i="5"/>
  <c r="I380" i="5"/>
  <c r="I344" i="5"/>
  <c r="I336" i="5"/>
  <c r="I193" i="5"/>
  <c r="I161" i="5"/>
  <c r="I98" i="5"/>
  <c r="I82" i="5"/>
  <c r="I35" i="5"/>
  <c r="I19" i="5"/>
  <c r="I275" i="5"/>
  <c r="I340" i="5" l="1"/>
  <c r="I300" i="5"/>
  <c r="I284" i="5"/>
  <c r="I260" i="5"/>
  <c r="I236" i="5"/>
  <c r="I205" i="5"/>
  <c r="I173" i="5"/>
  <c r="I103" i="5"/>
  <c r="I95" i="5"/>
  <c r="I40" i="5"/>
  <c r="I32" i="5"/>
  <c r="I370" i="5"/>
  <c r="I388" i="5"/>
  <c r="I289" i="5"/>
  <c r="I372" i="5"/>
  <c r="I334" i="5"/>
  <c r="I302" i="5"/>
  <c r="I386" i="5"/>
  <c r="I352" i="5"/>
  <c r="I320" i="5"/>
  <c r="I312" i="5"/>
  <c r="I304" i="5"/>
  <c r="I288" i="5"/>
  <c r="I280" i="5"/>
  <c r="I248" i="5"/>
  <c r="I240" i="5"/>
  <c r="I209" i="5"/>
  <c r="I177" i="5"/>
  <c r="I107" i="5"/>
  <c r="I72" i="5"/>
  <c r="I44" i="5"/>
  <c r="I28" i="5"/>
  <c r="I11" i="5"/>
  <c r="I294" i="5"/>
  <c r="I22" i="5"/>
  <c r="I297" i="5"/>
  <c r="I61" i="5"/>
  <c r="I382" i="5"/>
  <c r="I374" i="5"/>
  <c r="I364" i="5"/>
  <c r="I276" i="5"/>
  <c r="I141" i="5"/>
  <c r="I125" i="5"/>
  <c r="I324" i="5"/>
  <c r="I308" i="5"/>
  <c r="I111" i="5"/>
  <c r="I76" i="5"/>
  <c r="I64" i="5"/>
  <c r="I48" i="5"/>
  <c r="I16" i="5"/>
  <c r="I322" i="5"/>
  <c r="I306" i="5"/>
  <c r="I286" i="5"/>
  <c r="I105" i="5"/>
  <c r="I74" i="5"/>
  <c r="I46" i="5"/>
  <c r="I13" i="5"/>
  <c r="I359" i="5"/>
  <c r="I263" i="5"/>
  <c r="I232" i="5"/>
  <c r="I168" i="5"/>
  <c r="I140" i="5"/>
  <c r="I371" i="5"/>
  <c r="I345" i="5"/>
  <c r="I265" i="5"/>
  <c r="I350" i="5"/>
  <c r="I274" i="5"/>
  <c r="I258" i="5"/>
  <c r="I392" i="5"/>
  <c r="I348" i="5"/>
  <c r="I292" i="5"/>
  <c r="I221" i="5"/>
  <c r="I189" i="5"/>
  <c r="I157" i="5"/>
  <c r="I394" i="5"/>
  <c r="I369" i="5"/>
  <c r="I313" i="5"/>
  <c r="I241" i="5"/>
  <c r="I226" i="5"/>
  <c r="I178" i="5"/>
  <c r="I162" i="5"/>
  <c r="I122" i="5"/>
  <c r="I318" i="5"/>
  <c r="I180" i="5"/>
  <c r="I328" i="5"/>
  <c r="I256" i="5"/>
  <c r="I225" i="5"/>
  <c r="I316" i="5"/>
  <c r="I108" i="5"/>
  <c r="I357" i="5"/>
  <c r="I332" i="5"/>
  <c r="I355" i="5"/>
  <c r="I10" i="5"/>
  <c r="I27" i="5"/>
  <c r="I43" i="5"/>
  <c r="I59" i="5"/>
  <c r="I71" i="5"/>
  <c r="I90" i="5"/>
  <c r="I106" i="5"/>
  <c r="I121" i="5"/>
  <c r="I137" i="5"/>
  <c r="I153" i="5"/>
  <c r="I169" i="5"/>
  <c r="I185" i="5"/>
  <c r="I201" i="5"/>
  <c r="I217" i="5"/>
  <c r="I53" i="5"/>
  <c r="I378" i="5"/>
  <c r="I269" i="5"/>
  <c r="I271" i="5"/>
  <c r="I281" i="5"/>
  <c r="I317" i="5"/>
  <c r="I7" i="5"/>
  <c r="I138" i="5"/>
  <c r="I293" i="5"/>
  <c r="I251" i="5"/>
  <c r="I315" i="5"/>
  <c r="I92" i="5"/>
  <c r="I250" i="5"/>
  <c r="I314" i="5"/>
  <c r="I142" i="5"/>
  <c r="I174" i="5"/>
  <c r="I206" i="5"/>
  <c r="I237" i="5"/>
  <c r="I39" i="5"/>
  <c r="I86" i="5"/>
  <c r="I133" i="5"/>
  <c r="I165" i="5"/>
  <c r="I197" i="5"/>
  <c r="I229" i="5"/>
  <c r="I80" i="5"/>
  <c r="I143" i="5"/>
  <c r="I207" i="5"/>
  <c r="I99" i="5"/>
  <c r="I154" i="5"/>
  <c r="I186" i="5"/>
  <c r="I218" i="5"/>
  <c r="I38" i="5"/>
  <c r="I54" i="5"/>
  <c r="I101" i="5"/>
  <c r="I132" i="5"/>
  <c r="I148" i="5"/>
  <c r="I196" i="5"/>
  <c r="I243" i="5"/>
  <c r="I387" i="5"/>
  <c r="I298" i="5"/>
  <c r="I158" i="5"/>
  <c r="I190" i="5"/>
  <c r="I4" i="5"/>
  <c r="I23" i="5"/>
  <c r="I55" i="5"/>
  <c r="I102" i="5"/>
  <c r="I118" i="5"/>
  <c r="I149" i="5"/>
  <c r="I181" i="5"/>
  <c r="I213" i="5"/>
  <c r="I244" i="5"/>
  <c r="I175" i="5"/>
  <c r="I238" i="5"/>
  <c r="I68" i="5"/>
  <c r="I279" i="5"/>
  <c r="I252" i="5"/>
  <c r="I268" i="5"/>
  <c r="I33" i="5"/>
  <c r="I96" i="5"/>
  <c r="I127" i="5"/>
  <c r="I159" i="5"/>
  <c r="I191" i="5"/>
  <c r="I20" i="5"/>
  <c r="I52" i="5"/>
  <c r="I83" i="5"/>
  <c r="I115" i="5"/>
  <c r="I18" i="5"/>
  <c r="I34" i="5"/>
  <c r="I50" i="5"/>
  <c r="I66" i="5"/>
  <c r="I81" i="5"/>
  <c r="I97" i="5"/>
  <c r="I113" i="5"/>
  <c r="I128" i="5"/>
  <c r="I144" i="5"/>
  <c r="I160" i="5"/>
  <c r="I176" i="5"/>
  <c r="I192" i="5"/>
  <c r="I208" i="5"/>
  <c r="I224" i="5"/>
  <c r="I239" i="5"/>
  <c r="I351" i="5"/>
  <c r="I17" i="5"/>
  <c r="I69" i="5"/>
  <c r="I131" i="5"/>
  <c r="I163" i="5"/>
  <c r="I195" i="5"/>
  <c r="I227" i="5"/>
  <c r="I24" i="5"/>
  <c r="I56" i="5"/>
  <c r="I87" i="5"/>
  <c r="I119" i="5"/>
  <c r="I3" i="5"/>
  <c r="I223" i="5"/>
  <c r="I170" i="5"/>
  <c r="I202" i="5"/>
  <c r="I233" i="5"/>
  <c r="I172" i="5"/>
  <c r="I188" i="5"/>
  <c r="I204" i="5"/>
  <c r="I220" i="5"/>
  <c r="I235" i="5"/>
  <c r="I36" i="5"/>
  <c r="I134" i="5"/>
  <c r="I6" i="5"/>
  <c r="I8" i="5"/>
  <c r="I395" i="5" l="1"/>
</calcChain>
</file>

<file path=xl/sharedStrings.xml><?xml version="1.0" encoding="utf-8"?>
<sst xmlns="http://schemas.openxmlformats.org/spreadsheetml/2006/main" count="1970" uniqueCount="767">
  <si>
    <t>PROVINCIA</t>
  </si>
  <si>
    <t>MUNICIPIO</t>
  </si>
  <si>
    <t>CUIT</t>
  </si>
  <si>
    <t>RAZON SOCIAL</t>
  </si>
  <si>
    <t>LINEA</t>
  </si>
  <si>
    <t>SISTAU</t>
  </si>
  <si>
    <t>RCC DEMANDA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</si>
  <si>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</si>
  <si>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</si>
  <si>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</si>
  <si>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</si>
  <si>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</si>
  <si>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</si>
  <si>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</si>
  <si>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</si>
  <si>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</si>
  <si>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</si>
  <si>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</si>
  <si>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</si>
  <si>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</si>
  <si>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</si>
  <si>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</si>
  <si>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</si>
  <si>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</si>
  <si>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</si>
  <si>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</si>
  <si>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</si>
  <si>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</si>
  <si>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</si>
  <si>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</si>
  <si>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</si>
  <si>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</si>
  <si>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</si>
  <si>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</si>
  <si>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</si>
  <si>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</si>
  <si>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</si>
  <si>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</si>
  <si>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</si>
  <si>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</si>
  <si>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</si>
  <si>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</si>
  <si>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</si>
  <si>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</si>
  <si>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</si>
  <si>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</si>
  <si>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</si>
  <si>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</si>
  <si>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</si>
  <si>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</si>
  <si>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</si>
  <si>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</si>
  <si>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</si>
  <si>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</si>
  <si>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</si>
  <si>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</si>
  <si>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</si>
  <si>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</si>
  <si>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</si>
  <si>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</si>
  <si>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</si>
  <si>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</si>
  <si>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</si>
  <si>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</si>
  <si>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</si>
  <si>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</si>
  <si>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</si>
  <si>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</si>
  <si>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</si>
  <si>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</si>
  <si>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</si>
  <si>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</si>
  <si>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</si>
  <si>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</si>
  <si>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</si>
  <si>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</si>
  <si>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</si>
  <si>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</si>
  <si>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</si>
  <si>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</si>
  <si>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</si>
  <si>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</si>
  <si>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</si>
  <si>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</si>
  <si>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</si>
  <si>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</si>
  <si>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</si>
  <si>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</si>
  <si>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</si>
  <si>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</si>
  <si>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</si>
  <si>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</si>
  <si>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</si>
  <si>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</si>
  <si>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</si>
  <si>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</si>
  <si>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</si>
  <si>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</si>
  <si>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</si>
  <si>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</si>
  <si>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</si>
  <si>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</si>
  <si>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</si>
  <si>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</si>
  <si>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</si>
  <si>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</si>
  <si>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</si>
  <si>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</si>
  <si>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</si>
  <si>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</si>
  <si>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</si>
  <si>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</si>
  <si>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</si>
  <si>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</si>
  <si>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</si>
  <si>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</si>
  <si>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</si>
  <si>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</si>
  <si>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</si>
  <si>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</si>
  <si>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</si>
  <si>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</si>
  <si>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</si>
  <si>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</si>
  <si>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</si>
  <si>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</si>
  <si>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</si>
  <si>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</si>
  <si>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</si>
  <si>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</si>
  <si>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</si>
  <si>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</si>
  <si>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</si>
  <si>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</si>
  <si>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</si>
  <si>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</si>
  <si>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</si>
  <si>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</si>
  <si>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</si>
  <si>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</si>
  <si>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</si>
  <si>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</si>
  <si>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</si>
  <si>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</si>
  <si>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</si>
  <si>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</si>
  <si>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</si>
  <si>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</si>
  <si>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</si>
  <si>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</si>
  <si>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</si>
  <si>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</si>
  <si>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</si>
  <si>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</si>
  <si>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</si>
  <si>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</si>
  <si>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</si>
  <si>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</si>
  <si>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</si>
  <si>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</si>
  <si>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</si>
  <si>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</si>
  <si>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</si>
  <si>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</si>
  <si>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</si>
  <si>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</si>
  <si>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</si>
  <si>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</si>
  <si>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</si>
  <si>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</si>
  <si>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</si>
  <si>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</si>
  <si>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</si>
  <si>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</si>
  <si>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</si>
  <si>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</si>
  <si>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</si>
  <si>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</si>
  <si>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</si>
  <si>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</si>
  <si>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</si>
  <si>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</si>
  <si>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</si>
  <si>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</si>
  <si>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</si>
  <si>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</si>
  <si>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</si>
  <si>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</si>
  <si>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</si>
  <si>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</si>
  <si>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</si>
  <si>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</si>
  <si>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</si>
  <si>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</si>
  <si>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</si>
  <si>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</si>
  <si>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</si>
  <si>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</si>
  <si>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</si>
  <si>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</si>
  <si>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</si>
  <si>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</si>
  <si>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</si>
  <si>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</si>
  <si>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</si>
  <si>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</si>
  <si>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</si>
  <si>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</si>
  <si>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</si>
  <si>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</si>
  <si>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</si>
  <si>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</si>
  <si>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</si>
  <si>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</si>
  <si>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</si>
  <si>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</si>
  <si>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</si>
  <si>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</si>
  <si>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</si>
  <si>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</si>
  <si>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</si>
  <si>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</si>
  <si>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</si>
  <si>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30-71140342-2</t>
  </si>
  <si>
    <t>EMPRESA DE TRANSPORTES SERGIO A. RIVAS S.R.L.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</si>
  <si>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</si>
  <si>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</si>
  <si>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</si>
  <si>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</si>
  <si>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</si>
  <si>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</si>
  <si>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</si>
  <si>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</si>
  <si>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</si>
  <si>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</si>
  <si>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</si>
  <si>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</si>
  <si>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</si>
  <si>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</si>
  <si>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</si>
  <si>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</si>
  <si>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</si>
  <si>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</si>
  <si>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</si>
  <si>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</si>
  <si>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</si>
  <si>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</si>
  <si>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</si>
  <si>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</si>
  <si>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</si>
  <si>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</si>
  <si>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</si>
  <si>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30-54622469-0</t>
  </si>
  <si>
    <t>EXPRESO LOMAS S.A.</t>
  </si>
  <si>
    <t>243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</si>
  <si>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</si>
  <si>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</si>
  <si>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</si>
  <si>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</si>
  <si>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</si>
  <si>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</si>
  <si>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</si>
  <si>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</si>
  <si>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</si>
  <si>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</si>
  <si>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</si>
  <si>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</si>
  <si>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</si>
  <si>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</si>
  <si>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</si>
  <si>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</si>
  <si>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</si>
  <si>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</si>
  <si>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</si>
  <si>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</si>
  <si>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</si>
  <si>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</si>
  <si>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</si>
  <si>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</si>
  <si>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</si>
  <si>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</si>
  <si>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</si>
  <si>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</si>
  <si>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</si>
  <si>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</si>
  <si>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</si>
  <si>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</si>
  <si>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</si>
  <si>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</si>
  <si>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</si>
  <si>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</si>
  <si>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</si>
  <si>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</si>
  <si>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</si>
  <si>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</si>
  <si>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</si>
  <si>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</si>
  <si>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</si>
  <si>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</si>
  <si>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</si>
  <si>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</si>
  <si>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</si>
  <si>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</si>
  <si>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</si>
  <si>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</si>
  <si>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</si>
  <si>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</si>
  <si>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</si>
  <si>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</si>
  <si>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</si>
  <si>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</si>
  <si>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</si>
  <si>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</si>
  <si>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</si>
  <si>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</si>
  <si>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</si>
  <si>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</si>
  <si>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</si>
  <si>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</si>
  <si>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</si>
  <si>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</si>
  <si>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</si>
  <si>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</si>
  <si>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</si>
  <si>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</si>
  <si>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</si>
  <si>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</si>
  <si>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</si>
  <si>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</si>
  <si>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</si>
  <si>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</si>
  <si>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</si>
  <si>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</si>
  <si>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</si>
  <si>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</si>
  <si>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</si>
  <si>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</si>
  <si>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</si>
  <si>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</si>
  <si>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</si>
  <si>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</si>
  <si>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</si>
  <si>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</si>
  <si>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</si>
  <si>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</si>
  <si>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</si>
  <si>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</si>
  <si>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</si>
  <si>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</si>
  <si>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</si>
  <si>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</si>
  <si>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</si>
  <si>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</si>
  <si>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</si>
  <si>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</si>
  <si>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</si>
  <si>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</si>
  <si>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</si>
  <si>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</si>
  <si>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</si>
  <si>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</si>
  <si>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</si>
  <si>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</si>
  <si>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</si>
  <si>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</si>
  <si>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</si>
  <si>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</si>
  <si>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</si>
  <si>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</si>
  <si>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</si>
  <si>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</si>
  <si>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</si>
  <si>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</si>
  <si>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</si>
  <si>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</si>
  <si>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</si>
  <si>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</si>
  <si>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</si>
  <si>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</si>
  <si>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</si>
  <si>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</si>
  <si>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</si>
  <si>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</si>
  <si>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</si>
  <si>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</si>
  <si>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</si>
  <si>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</si>
  <si>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</si>
  <si>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</si>
  <si>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</si>
  <si>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</si>
  <si>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</si>
  <si>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</si>
  <si>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</si>
  <si>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</si>
  <si>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</si>
  <si>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</si>
  <si>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</si>
  <si>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</si>
  <si>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</si>
  <si>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</si>
  <si>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</si>
  <si>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</si>
  <si>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</si>
  <si>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</si>
  <si>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</si>
  <si>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</si>
  <si>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</si>
  <si>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</si>
  <si>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</si>
  <si>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</si>
  <si>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</si>
  <si>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</si>
  <si>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</si>
  <si>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</si>
  <si>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</si>
  <si>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</si>
  <si>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</si>
  <si>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</si>
  <si>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</si>
  <si>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</si>
  <si>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</si>
  <si>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</si>
  <si>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</si>
  <si>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</si>
  <si>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</si>
  <si>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</si>
  <si>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</si>
  <si>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</si>
  <si>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</si>
  <si>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</si>
  <si>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</si>
  <si>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</si>
  <si>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</si>
  <si>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</si>
  <si>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</si>
  <si>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</si>
  <si>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</si>
  <si>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</si>
  <si>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</si>
  <si>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</si>
  <si>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</si>
  <si>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</si>
  <si>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</si>
  <si>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</si>
  <si>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</si>
  <si>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</si>
  <si>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</si>
  <si>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</si>
  <si>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</si>
  <si>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</si>
  <si>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</si>
  <si>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</si>
  <si>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</si>
  <si>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</si>
  <si>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</si>
  <si>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</si>
  <si>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</si>
  <si>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</si>
  <si>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</si>
  <si>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</si>
  <si>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</si>
  <si>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</si>
  <si>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</si>
  <si>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</si>
  <si>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</si>
  <si>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</si>
  <si>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</si>
  <si>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</si>
  <si>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</si>
  <si>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</si>
  <si>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</si>
  <si>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</si>
  <si>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</si>
  <si>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</si>
  <si>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</si>
  <si>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</si>
  <si>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</si>
  <si>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</si>
  <si>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</si>
  <si>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</si>
  <si>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</si>
  <si>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</si>
  <si>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</si>
  <si>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</si>
  <si>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</si>
  <si>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</si>
  <si>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</si>
  <si>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</si>
  <si>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</si>
  <si>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</si>
  <si>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</si>
  <si>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</si>
  <si>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</si>
  <si>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</si>
  <si>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</si>
  <si>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</si>
  <si>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</si>
  <si>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</si>
  <si>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</si>
  <si>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</si>
  <si>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</si>
  <si>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</si>
  <si>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</si>
  <si>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</si>
  <si>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</si>
  <si>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</si>
  <si>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</si>
  <si>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</si>
  <si>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</si>
  <si>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</si>
  <si>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</si>
  <si>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</si>
  <si>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</si>
  <si>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</si>
  <si>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</si>
  <si>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</si>
  <si>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</si>
  <si>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</si>
  <si>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</si>
  <si>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</si>
  <si>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</si>
  <si>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</si>
  <si>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</si>
  <si>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</si>
  <si>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</si>
  <si>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</si>
  <si>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</si>
  <si>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</si>
  <si>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</si>
  <si>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</si>
  <si>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</si>
  <si>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</si>
  <si>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</si>
  <si>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</si>
  <si>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</si>
  <si>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</si>
  <si>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</si>
  <si>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</si>
  <si>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</si>
  <si>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</si>
  <si>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</si>
  <si>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</si>
  <si>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</si>
  <si>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</si>
  <si>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</si>
  <si>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</si>
  <si>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</si>
  <si>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</si>
  <si>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</si>
  <si>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</si>
  <si>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</si>
  <si>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</si>
  <si>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</si>
  <si>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</si>
  <si>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36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</si>
  <si>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</si>
  <si>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</si>
  <si>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</si>
  <si>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</si>
  <si>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</si>
  <si>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</si>
  <si>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</si>
  <si>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</si>
  <si>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</si>
  <si>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</si>
  <si>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</si>
  <si>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</si>
  <si>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</si>
  <si>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</si>
  <si>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</si>
  <si>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</si>
  <si>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</si>
  <si>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</si>
  <si>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</si>
  <si>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</si>
  <si>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</si>
  <si>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</si>
  <si>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</si>
  <si>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</si>
  <si>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</si>
  <si>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</si>
  <si>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</si>
  <si>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</si>
  <si>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</si>
  <si>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</si>
  <si>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</si>
  <si>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</si>
  <si>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</si>
  <si>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</si>
  <si>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</si>
  <si>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</si>
  <si>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</si>
  <si>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</si>
  <si>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</si>
  <si>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</si>
  <si>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</si>
  <si>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</si>
  <si>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175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</si>
  <si>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</si>
  <si>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</si>
  <si>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</si>
  <si>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</si>
  <si>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</si>
  <si>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</si>
  <si>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</si>
  <si>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</si>
  <si>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</si>
  <si>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</si>
  <si>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</si>
  <si>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</si>
  <si>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</si>
  <si>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</si>
  <si>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</si>
  <si>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</si>
  <si>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</si>
  <si>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</si>
  <si>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</si>
  <si>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</si>
  <si>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</si>
  <si>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</si>
  <si>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</si>
  <si>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</si>
  <si>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</si>
  <si>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</si>
  <si>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</si>
  <si>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</si>
  <si>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</si>
  <si>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</si>
  <si>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</si>
  <si>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</si>
  <si>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</si>
  <si>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</si>
  <si>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</si>
  <si>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</si>
  <si>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</si>
  <si>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</si>
  <si>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</si>
  <si>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</si>
  <si>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</si>
  <si>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</si>
  <si>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</si>
  <si>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</si>
  <si>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</si>
  <si>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</si>
  <si>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</si>
  <si>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</si>
  <si>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</si>
  <si>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</si>
  <si>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</si>
  <si>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</si>
  <si>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</si>
  <si>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</si>
  <si>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</si>
  <si>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</si>
  <si>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</si>
  <si>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</si>
  <si>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</si>
  <si>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</si>
  <si>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</si>
  <si>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</si>
  <si>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</si>
  <si>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</si>
  <si>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</si>
  <si>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</si>
  <si>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</si>
  <si>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</si>
  <si>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</si>
  <si>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</si>
  <si>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</si>
  <si>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</si>
  <si>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</si>
  <si>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</si>
  <si>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</si>
  <si>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133</t>
  </si>
  <si>
    <t>140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</si>
  <si>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</si>
  <si>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</si>
  <si>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</si>
  <si>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</si>
  <si>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</si>
  <si>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</si>
  <si>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</si>
  <si>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</si>
  <si>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</si>
  <si>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</si>
  <si>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</si>
  <si>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</si>
  <si>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</si>
  <si>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</si>
  <si>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</si>
  <si>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</si>
  <si>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</si>
  <si>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</si>
  <si>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</si>
  <si>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</si>
  <si>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</si>
  <si>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</si>
  <si>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</si>
  <si>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</si>
  <si>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</si>
  <si>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</si>
  <si>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</si>
  <si>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</si>
  <si>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</si>
  <si>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</si>
  <si>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</si>
  <si>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</si>
  <si>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</si>
  <si>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</si>
  <si>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</si>
  <si>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</si>
  <si>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</si>
  <si>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</si>
  <si>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</si>
  <si>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</si>
  <si>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</si>
  <si>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</si>
  <si>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</si>
  <si>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</si>
  <si>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</si>
  <si>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</si>
  <si>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</si>
  <si>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</si>
  <si>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</si>
  <si>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</si>
  <si>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</si>
  <si>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</si>
  <si>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33-54635568-9</t>
  </si>
  <si>
    <t>MAYO SOCIEDAD ANONIMA TRANSPORTE AUTOMOTOR</t>
  </si>
  <si>
    <t>141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</si>
  <si>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</si>
  <si>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</si>
  <si>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</si>
  <si>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</si>
  <si>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</si>
  <si>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</si>
  <si>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</si>
  <si>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</si>
  <si>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</si>
  <si>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</si>
  <si>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</si>
  <si>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</si>
  <si>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</si>
  <si>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</si>
  <si>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238A</t>
  </si>
  <si>
    <t>30-71596259-0</t>
  </si>
  <si>
    <t>AUTOBUSES BUENOS AIRES SRL TRANSPORTE LARRAZABAL CISA UNION TRANSITORIA UT</t>
  </si>
  <si>
    <t>prov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</si>
  <si>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</si>
  <si>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</si>
  <si>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</si>
  <si>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</si>
  <si>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</si>
  <si>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</si>
  <si>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</si>
  <si>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</si>
  <si>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</si>
  <si>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</si>
  <si>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</si>
  <si>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 xml:space="preserve">501 </t>
  </si>
  <si>
    <t xml:space="preserve">502 </t>
  </si>
  <si>
    <t>RCC OFERTA</t>
  </si>
  <si>
    <t>30-71691692-4</t>
  </si>
  <si>
    <t>ROSARIO GUARANI SA</t>
  </si>
  <si>
    <t>145</t>
  </si>
  <si>
    <t>Pagos compensaciones AMBA por línea del mes de Mayo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</si>
</sst>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4" fontId="0" fillId="0" borderId="0" xfId="0" applyNumberFormat="1"/>
    <xf numFmtId="9" fontId="0" fillId="0" borderId="0" xfId="1" applyFont="1"/>
    <xf numFmtId="0" fontId="0" fillId="0" borderId="1" xfId="0" applyBorder="1"/>
    <xf numFmtId="49" fontId="0" fillId="0" borderId="1" xfId="0" applyNumberFormat="1" applyBorder="1"/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0" xfId="2" applyFont="1" applyFill="1"/>
    <xf numFmtId="4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14" fontId="3" fillId="0" borderId="0" xfId="0" applyNumberFormat="1" applyFont="1"/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63"/>
  <sheetViews>
    <sheetView tabSelected="1" workbookViewId="0">
      <selection activeCell="C1" sqref="C1"/>
    </sheetView>
  </sheetViews>
  <sheetFormatPr baseColWidth="10" defaultRowHeight="15" x14ac:dyDescent="0.25"/>
  <cols>
    <col min="1" max="1" width="14.85546875" customWidth="1"/>
    <col min="2" max="2" width="22.7109375" bestFit="1" customWidth="1"/>
    <col min="3" max="3" width="13.42578125" bestFit="1" customWidth="1"/>
    <col min="4" max="4" width="78.140625" customWidth="1"/>
    <col min="5" max="5" width="7.140625" style="2" bestFit="1" customWidth="1"/>
    <col min="6" max="6" width="13.7109375" bestFit="1" customWidth="1"/>
    <col min="7" max="7" width="16.28515625" bestFit="1" customWidth="1"/>
    <col min="8" max="8" width="18.85546875" bestFit="1" customWidth="1"/>
    <col min="9" max="9" width="16.85546875" bestFit="1" customWidth="1"/>
  </cols>
  <sheetData>
    <row r="1" spans="1:11" x14ac:dyDescent="0.25">
      <c r="A1" s="13" t="s">
        <v>766</v>
      </c>
      <c r="I1" s="14"/>
    </row>
    <row r="2" spans="1:11" s="1" customFormat="1" x14ac:dyDescent="0.25">
      <c r="A2" s="11" t="s">
        <v>0</v>
      </c>
      <c r="B2" s="11" t="s">
        <v>1</v>
      </c>
      <c r="C2" s="11" t="s">
        <v>2</v>
      </c>
      <c r="D2" s="12" t="s">
        <v>3</v>
      </c>
      <c r="E2" s="11" t="s">
        <v>4</v>
      </c>
      <c r="F2" s="11" t="s">
        <v>5</v>
      </c>
      <c r="G2" s="11" t="s">
        <v>762</v>
      </c>
      <c r="H2" s="11" t="s">
        <v>6</v>
      </c>
      <c r="I2" s="11" t="s">
        <v>755</v>
      </c>
    </row>
    <row r="3" spans="1:11" x14ac:dyDescent="0.25">
      <c r="A3" s="5" t="s">
        <v>7</v>
      </c>
      <c r="B3" s="5" t="s">
        <v>8</v>
      </c>
      <c r="C3" s="5" t="s">
        <v>11</v>
      </c>
      <c r="D3" s="5" t="s">
        <v>12</v>
      </c>
      <c r="E3" s="6" t="s">
        <v>13</v>
      </c>
      <c r="F3" s="7">
        <v>0</v>
      </c>
      <c r="G3" s="7">
        <v>3787664.6269470477</v>
      </c>
      <c r="H3" s="7">
        <v>14242804.279042548</v>
      </c>
      <c r="I3" s="8">
        <f t="shared" ref="I3:I4" si="0">+SUM(F3:H3)</f>
        <v>18030468.905989595</v>
      </c>
    </row>
    <row r="4" spans="1:11" x14ac:dyDescent="0.25">
      <c r="A4" s="5" t="s">
        <v>7</v>
      </c>
      <c r="B4" s="5" t="s">
        <v>8</v>
      </c>
      <c r="C4" s="5" t="s">
        <v>377</v>
      </c>
      <c r="D4" s="5" t="s">
        <v>378</v>
      </c>
      <c r="E4" s="6" t="s">
        <v>744</v>
      </c>
      <c r="F4" s="7">
        <v>0</v>
      </c>
      <c r="G4" s="7">
        <v>6640399.2393365102</v>
      </c>
      <c r="H4" s="7">
        <v>16234014.303216862</v>
      </c>
      <c r="I4" s="8">
        <f t="shared" si="0"/>
        <v>22874413.542553373</v>
      </c>
    </row>
    <row r="5" spans="1:11" x14ac:dyDescent="0.25">
      <c r="A5" s="5" t="s">
        <v>7</v>
      </c>
      <c r="B5" s="5" t="s">
        <v>8</v>
      </c>
      <c r="C5" s="5" t="s">
        <v>377</v>
      </c>
      <c r="D5" s="5" t="s">
        <v>378</v>
      </c>
      <c r="E5" s="6" t="s">
        <v>742</v>
      </c>
      <c r="F5" s="7">
        <v>0</v>
      </c>
      <c r="G5" s="7">
        <v>6346090.8936950481</v>
      </c>
      <c r="H5" s="7">
        <v>24282359.39733202</v>
      </c>
      <c r="I5" s="8">
        <f>+SUM(F5:H5)</f>
        <v>30628450.291027069</v>
      </c>
      <c r="K5" s="9"/>
    </row>
    <row r="6" spans="1:11" x14ac:dyDescent="0.25">
      <c r="A6" s="5" t="s">
        <v>7</v>
      </c>
      <c r="B6" s="5" t="s">
        <v>8</v>
      </c>
      <c r="C6" s="5" t="s">
        <v>377</v>
      </c>
      <c r="D6" s="5" t="s">
        <v>378</v>
      </c>
      <c r="E6" s="6" t="s">
        <v>743</v>
      </c>
      <c r="F6" s="7">
        <v>0</v>
      </c>
      <c r="G6" s="7">
        <v>549615.03270802973</v>
      </c>
      <c r="H6" s="7">
        <v>1564831.9602725594</v>
      </c>
      <c r="I6" s="8">
        <f t="shared" ref="I6:I70" si="1">+SUM(F6:H6)</f>
        <v>2114446.9929805892</v>
      </c>
    </row>
    <row r="7" spans="1:11" x14ac:dyDescent="0.25">
      <c r="A7" s="5" t="s">
        <v>7</v>
      </c>
      <c r="B7" s="5" t="s">
        <v>8</v>
      </c>
      <c r="C7" s="5" t="s">
        <v>14</v>
      </c>
      <c r="D7" s="5" t="s">
        <v>15</v>
      </c>
      <c r="E7" s="6" t="s">
        <v>16</v>
      </c>
      <c r="F7" s="7">
        <v>0</v>
      </c>
      <c r="G7" s="7">
        <v>8422019.0002238639</v>
      </c>
      <c r="H7" s="7">
        <v>30829734.13161578</v>
      </c>
      <c r="I7" s="8">
        <f t="shared" si="1"/>
        <v>39251753.131839648</v>
      </c>
    </row>
    <row r="8" spans="1:11" x14ac:dyDescent="0.25">
      <c r="A8" s="5" t="s">
        <v>7</v>
      </c>
      <c r="B8" s="5" t="s">
        <v>8</v>
      </c>
      <c r="C8" s="5" t="s">
        <v>17</v>
      </c>
      <c r="D8" s="5" t="s">
        <v>18</v>
      </c>
      <c r="E8" s="6" t="s">
        <v>19</v>
      </c>
      <c r="F8" s="7">
        <v>0</v>
      </c>
      <c r="G8" s="7">
        <v>1886831.3822355224</v>
      </c>
      <c r="H8" s="7">
        <v>4485465.2198740477</v>
      </c>
      <c r="I8" s="8">
        <f t="shared" si="1"/>
        <v>6372296.6021095701</v>
      </c>
    </row>
    <row r="9" spans="1:11" x14ac:dyDescent="0.25">
      <c r="A9" s="5" t="s">
        <v>7</v>
      </c>
      <c r="B9" s="5" t="s">
        <v>8</v>
      </c>
      <c r="C9" s="5" t="s">
        <v>746</v>
      </c>
      <c r="D9" s="5" t="s">
        <v>747</v>
      </c>
      <c r="E9" s="6" t="s">
        <v>22</v>
      </c>
      <c r="F9" s="7">
        <v>0</v>
      </c>
      <c r="G9" s="7">
        <v>7008819.0741308071</v>
      </c>
      <c r="H9" s="7">
        <v>24378399.444923136</v>
      </c>
      <c r="I9" s="8">
        <f t="shared" si="1"/>
        <v>31387218.519053943</v>
      </c>
    </row>
    <row r="10" spans="1:11" x14ac:dyDescent="0.25">
      <c r="A10" s="5" t="s">
        <v>7</v>
      </c>
      <c r="B10" s="5" t="s">
        <v>23</v>
      </c>
      <c r="C10" s="5" t="s">
        <v>20</v>
      </c>
      <c r="D10" s="5" t="s">
        <v>21</v>
      </c>
      <c r="E10" s="6" t="s">
        <v>24</v>
      </c>
      <c r="F10" s="7">
        <v>0</v>
      </c>
      <c r="G10" s="7">
        <v>5079223.5044173468</v>
      </c>
      <c r="H10" s="7">
        <v>16240493.570167987</v>
      </c>
      <c r="I10" s="8">
        <f t="shared" si="1"/>
        <v>21319717.074585333</v>
      </c>
    </row>
    <row r="11" spans="1:11" x14ac:dyDescent="0.25">
      <c r="A11" s="5" t="s">
        <v>7</v>
      </c>
      <c r="B11" s="5" t="s">
        <v>25</v>
      </c>
      <c r="C11" s="5" t="s">
        <v>26</v>
      </c>
      <c r="D11" s="5" t="s">
        <v>27</v>
      </c>
      <c r="E11" s="6" t="s">
        <v>28</v>
      </c>
      <c r="F11" s="7">
        <v>0</v>
      </c>
      <c r="G11" s="7">
        <v>8394724.7245677747</v>
      </c>
      <c r="H11" s="7">
        <v>24748516.309132725</v>
      </c>
      <c r="I11" s="8">
        <f t="shared" si="1"/>
        <v>33143241.0337005</v>
      </c>
    </row>
    <row r="12" spans="1:11" x14ac:dyDescent="0.25">
      <c r="A12" s="5" t="s">
        <v>7</v>
      </c>
      <c r="B12" s="5" t="s">
        <v>25</v>
      </c>
      <c r="C12" s="5" t="s">
        <v>26</v>
      </c>
      <c r="D12" s="5" t="s">
        <v>27</v>
      </c>
      <c r="E12" s="6" t="s">
        <v>29</v>
      </c>
      <c r="F12" s="7">
        <v>0</v>
      </c>
      <c r="G12" s="7">
        <v>4575503.7015376342</v>
      </c>
      <c r="H12" s="7">
        <v>17373279.609442901</v>
      </c>
      <c r="I12" s="8">
        <f t="shared" si="1"/>
        <v>21948783.310980536</v>
      </c>
    </row>
    <row r="13" spans="1:11" x14ac:dyDescent="0.25">
      <c r="A13" s="5" t="s">
        <v>7</v>
      </c>
      <c r="B13" s="5" t="s">
        <v>30</v>
      </c>
      <c r="C13" s="5" t="s">
        <v>31</v>
      </c>
      <c r="D13" s="5" t="s">
        <v>32</v>
      </c>
      <c r="E13" s="6" t="s">
        <v>33</v>
      </c>
      <c r="F13" s="7">
        <v>0</v>
      </c>
      <c r="G13" s="7">
        <v>985900.89686073386</v>
      </c>
      <c r="H13" s="7">
        <v>3740535.4604069358</v>
      </c>
      <c r="I13" s="8">
        <f t="shared" si="1"/>
        <v>4726436.3572676694</v>
      </c>
    </row>
    <row r="14" spans="1:11" x14ac:dyDescent="0.25">
      <c r="A14" s="5" t="s">
        <v>7</v>
      </c>
      <c r="B14" s="5" t="s">
        <v>34</v>
      </c>
      <c r="C14" s="5" t="s">
        <v>38</v>
      </c>
      <c r="D14" s="5" t="s">
        <v>39</v>
      </c>
      <c r="E14" s="2" t="s">
        <v>760</v>
      </c>
      <c r="F14" s="7">
        <v>0</v>
      </c>
      <c r="G14" s="7">
        <v>633686.9978148659</v>
      </c>
      <c r="H14" s="7">
        <v>4295558.56832988</v>
      </c>
      <c r="I14" s="8">
        <f t="shared" si="1"/>
        <v>4929245.5661447458</v>
      </c>
    </row>
    <row r="15" spans="1:11" x14ac:dyDescent="0.25">
      <c r="A15" s="5" t="s">
        <v>7</v>
      </c>
      <c r="B15" s="5" t="s">
        <v>34</v>
      </c>
      <c r="C15" s="5" t="s">
        <v>35</v>
      </c>
      <c r="D15" s="5" t="s">
        <v>36</v>
      </c>
      <c r="E15" s="6" t="s">
        <v>37</v>
      </c>
      <c r="F15" s="7">
        <v>0</v>
      </c>
      <c r="G15" s="7">
        <v>537252.23401980149</v>
      </c>
      <c r="H15" s="7">
        <v>1519694.1085724186</v>
      </c>
      <c r="I15" s="8">
        <f t="shared" si="1"/>
        <v>2056946.3425922201</v>
      </c>
    </row>
    <row r="16" spans="1:11" x14ac:dyDescent="0.25">
      <c r="A16" s="5" t="s">
        <v>7</v>
      </c>
      <c r="B16" s="5" t="s">
        <v>34</v>
      </c>
      <c r="C16" s="5" t="s">
        <v>445</v>
      </c>
      <c r="D16" s="5" t="s">
        <v>446</v>
      </c>
      <c r="E16" s="2" t="s">
        <v>761</v>
      </c>
      <c r="F16" s="7">
        <v>0</v>
      </c>
      <c r="G16" s="7">
        <v>432295.62656091008</v>
      </c>
      <c r="H16" s="7">
        <v>1342312.4965947091</v>
      </c>
      <c r="I16" s="8">
        <f t="shared" si="1"/>
        <v>1774608.1231556193</v>
      </c>
    </row>
    <row r="17" spans="1:9" x14ac:dyDescent="0.25">
      <c r="A17" s="5" t="s">
        <v>7</v>
      </c>
      <c r="B17" s="5" t="s">
        <v>40</v>
      </c>
      <c r="C17" s="5" t="s">
        <v>41</v>
      </c>
      <c r="D17" s="5" t="s">
        <v>42</v>
      </c>
      <c r="E17" s="6" t="s">
        <v>43</v>
      </c>
      <c r="F17" s="7">
        <v>0</v>
      </c>
      <c r="G17" s="7">
        <v>396023.03355423937</v>
      </c>
      <c r="H17" s="7">
        <v>1122788.8450952119</v>
      </c>
      <c r="I17" s="8">
        <f t="shared" si="1"/>
        <v>1518811.8786494513</v>
      </c>
    </row>
    <row r="18" spans="1:9" x14ac:dyDescent="0.25">
      <c r="A18" s="5" t="s">
        <v>7</v>
      </c>
      <c r="B18" s="5" t="s">
        <v>44</v>
      </c>
      <c r="C18" s="5" t="s">
        <v>45</v>
      </c>
      <c r="D18" s="5" t="s">
        <v>46</v>
      </c>
      <c r="E18" s="6" t="s">
        <v>47</v>
      </c>
      <c r="F18" s="7">
        <v>0</v>
      </c>
      <c r="G18" s="7">
        <v>300340.47588543966</v>
      </c>
      <c r="H18" s="7">
        <v>998395.69178991718</v>
      </c>
      <c r="I18" s="8">
        <f t="shared" si="1"/>
        <v>1298736.1676753568</v>
      </c>
    </row>
    <row r="19" spans="1:9" x14ac:dyDescent="0.25">
      <c r="A19" s="5" t="s">
        <v>7</v>
      </c>
      <c r="B19" s="5" t="s">
        <v>44</v>
      </c>
      <c r="C19" s="5" t="s">
        <v>45</v>
      </c>
      <c r="D19" s="5" t="s">
        <v>46</v>
      </c>
      <c r="E19" s="6" t="s">
        <v>48</v>
      </c>
      <c r="F19" s="7">
        <v>0</v>
      </c>
      <c r="G19" s="7">
        <v>675080.60329098103</v>
      </c>
      <c r="H19" s="7">
        <v>1472504.6790219422</v>
      </c>
      <c r="I19" s="8">
        <f t="shared" si="1"/>
        <v>2147585.2823129231</v>
      </c>
    </row>
    <row r="20" spans="1:9" x14ac:dyDescent="0.25">
      <c r="A20" s="5" t="s">
        <v>7</v>
      </c>
      <c r="B20" s="5" t="s">
        <v>44</v>
      </c>
      <c r="C20" s="5" t="s">
        <v>49</v>
      </c>
      <c r="D20" s="5" t="s">
        <v>50</v>
      </c>
      <c r="E20" s="6" t="s">
        <v>51</v>
      </c>
      <c r="F20" s="7">
        <v>0</v>
      </c>
      <c r="G20" s="7">
        <v>3860521.2357033342</v>
      </c>
      <c r="H20" s="7">
        <v>14813767.008833447</v>
      </c>
      <c r="I20" s="8">
        <f t="shared" si="1"/>
        <v>18674288.24453678</v>
      </c>
    </row>
    <row r="21" spans="1:9" x14ac:dyDescent="0.25">
      <c r="A21" s="5" t="s">
        <v>7</v>
      </c>
      <c r="B21" s="5" t="s">
        <v>44</v>
      </c>
      <c r="C21" s="5" t="s">
        <v>49</v>
      </c>
      <c r="D21" s="5" t="s">
        <v>50</v>
      </c>
      <c r="E21" s="6" t="s">
        <v>52</v>
      </c>
      <c r="F21" s="7">
        <v>0</v>
      </c>
      <c r="G21" s="7">
        <v>671503.83616895799</v>
      </c>
      <c r="H21" s="7">
        <v>2459572.1992741618</v>
      </c>
      <c r="I21" s="8">
        <f t="shared" si="1"/>
        <v>3131076.0354431197</v>
      </c>
    </row>
    <row r="22" spans="1:9" x14ac:dyDescent="0.25">
      <c r="A22" s="5" t="s">
        <v>7</v>
      </c>
      <c r="B22" s="5" t="s">
        <v>44</v>
      </c>
      <c r="C22" s="5" t="s">
        <v>35</v>
      </c>
      <c r="D22" s="5" t="s">
        <v>36</v>
      </c>
      <c r="E22" s="6" t="s">
        <v>53</v>
      </c>
      <c r="F22" s="7">
        <v>0</v>
      </c>
      <c r="G22" s="7">
        <v>641301.54942478891</v>
      </c>
      <c r="H22" s="7">
        <v>119558.4170949628</v>
      </c>
      <c r="I22" s="8">
        <f t="shared" si="1"/>
        <v>760859.9665197517</v>
      </c>
    </row>
    <row r="23" spans="1:9" x14ac:dyDescent="0.25">
      <c r="A23" s="5" t="s">
        <v>7</v>
      </c>
      <c r="B23" s="5" t="s">
        <v>44</v>
      </c>
      <c r="C23" s="5" t="s">
        <v>35</v>
      </c>
      <c r="D23" s="5" t="s">
        <v>36</v>
      </c>
      <c r="E23" s="6" t="s">
        <v>54</v>
      </c>
      <c r="F23" s="7">
        <v>0</v>
      </c>
      <c r="G23" s="7">
        <v>921002.11802448728</v>
      </c>
      <c r="H23" s="7">
        <v>182214.10864359947</v>
      </c>
      <c r="I23" s="8">
        <f t="shared" si="1"/>
        <v>1103216.2266680868</v>
      </c>
    </row>
    <row r="24" spans="1:9" x14ac:dyDescent="0.25">
      <c r="A24" s="5" t="s">
        <v>7</v>
      </c>
      <c r="B24" s="5" t="s">
        <v>44</v>
      </c>
      <c r="C24" s="5" t="s">
        <v>35</v>
      </c>
      <c r="D24" s="5" t="s">
        <v>36</v>
      </c>
      <c r="E24" s="6" t="s">
        <v>55</v>
      </c>
      <c r="F24" s="7">
        <v>0</v>
      </c>
      <c r="G24" s="7">
        <v>1154261.5156612173</v>
      </c>
      <c r="H24" s="7">
        <v>5808577.2627441566</v>
      </c>
      <c r="I24" s="8">
        <f t="shared" si="1"/>
        <v>6962838.7784053739</v>
      </c>
    </row>
    <row r="25" spans="1:9" x14ac:dyDescent="0.25">
      <c r="A25" s="5" t="s">
        <v>7</v>
      </c>
      <c r="B25" s="5" t="s">
        <v>44</v>
      </c>
      <c r="C25" s="5" t="s">
        <v>35</v>
      </c>
      <c r="D25" s="5" t="s">
        <v>36</v>
      </c>
      <c r="E25" s="6" t="s">
        <v>56</v>
      </c>
      <c r="F25" s="7">
        <v>0</v>
      </c>
      <c r="G25" s="7">
        <v>555590.82399356586</v>
      </c>
      <c r="H25" s="7">
        <v>15191.448550943727</v>
      </c>
      <c r="I25" s="8">
        <f t="shared" si="1"/>
        <v>570782.27254450961</v>
      </c>
    </row>
    <row r="26" spans="1:9" x14ac:dyDescent="0.25">
      <c r="A26" s="5" t="s">
        <v>7</v>
      </c>
      <c r="B26" s="5" t="s">
        <v>44</v>
      </c>
      <c r="C26" s="5" t="s">
        <v>35</v>
      </c>
      <c r="D26" s="5" t="s">
        <v>36</v>
      </c>
      <c r="E26" s="6" t="s">
        <v>57</v>
      </c>
      <c r="F26" s="7">
        <v>0</v>
      </c>
      <c r="G26" s="7">
        <v>714956.73485125741</v>
      </c>
      <c r="H26" s="7">
        <v>11140980.385112656</v>
      </c>
      <c r="I26" s="8">
        <f t="shared" si="1"/>
        <v>11855937.119963914</v>
      </c>
    </row>
    <row r="27" spans="1:9" x14ac:dyDescent="0.25">
      <c r="A27" s="5" t="s">
        <v>7</v>
      </c>
      <c r="B27" s="5" t="s">
        <v>58</v>
      </c>
      <c r="C27" s="5" t="s">
        <v>59</v>
      </c>
      <c r="D27" s="5" t="s">
        <v>60</v>
      </c>
      <c r="E27" s="6" t="s">
        <v>61</v>
      </c>
      <c r="F27" s="7">
        <v>0</v>
      </c>
      <c r="G27" s="7">
        <v>16522781.523356237</v>
      </c>
      <c r="H27" s="7">
        <v>65387949.751342386</v>
      </c>
      <c r="I27" s="8">
        <f t="shared" si="1"/>
        <v>81910731.274698615</v>
      </c>
    </row>
    <row r="28" spans="1:9" x14ac:dyDescent="0.25">
      <c r="A28" s="5" t="s">
        <v>7</v>
      </c>
      <c r="B28" s="5" t="s">
        <v>62</v>
      </c>
      <c r="C28" s="5" t="s">
        <v>63</v>
      </c>
      <c r="D28" s="5" t="s">
        <v>64</v>
      </c>
      <c r="E28" s="6" t="s">
        <v>65</v>
      </c>
      <c r="F28" s="7">
        <v>0</v>
      </c>
      <c r="G28" s="7">
        <v>1238579.352230934</v>
      </c>
      <c r="H28" s="7">
        <v>4797825.0389011921</v>
      </c>
      <c r="I28" s="8">
        <f t="shared" si="1"/>
        <v>6036404.3911321256</v>
      </c>
    </row>
    <row r="29" spans="1:9" x14ac:dyDescent="0.25">
      <c r="A29" s="5" t="s">
        <v>7</v>
      </c>
      <c r="B29" s="5" t="s">
        <v>66</v>
      </c>
      <c r="C29" s="5" t="s">
        <v>67</v>
      </c>
      <c r="D29" s="5" t="s">
        <v>68</v>
      </c>
      <c r="E29" s="6" t="s">
        <v>69</v>
      </c>
      <c r="F29" s="7">
        <v>0</v>
      </c>
      <c r="G29" s="7">
        <v>11292397.260300355</v>
      </c>
      <c r="H29" s="7">
        <v>40692847.542843051</v>
      </c>
      <c r="I29" s="8">
        <f t="shared" si="1"/>
        <v>51985244.803143404</v>
      </c>
    </row>
    <row r="30" spans="1:9" x14ac:dyDescent="0.25">
      <c r="A30" s="5" t="s">
        <v>7</v>
      </c>
      <c r="B30" s="5" t="s">
        <v>70</v>
      </c>
      <c r="C30" s="5" t="s">
        <v>71</v>
      </c>
      <c r="D30" s="5" t="s">
        <v>72</v>
      </c>
      <c r="E30" s="6" t="s">
        <v>73</v>
      </c>
      <c r="F30" s="7">
        <v>0</v>
      </c>
      <c r="G30" s="7">
        <v>759299.52124595363</v>
      </c>
      <c r="H30" s="7">
        <v>3559687.8556264644</v>
      </c>
      <c r="I30" s="8">
        <f t="shared" si="1"/>
        <v>4318987.3768724184</v>
      </c>
    </row>
    <row r="31" spans="1:9" x14ac:dyDescent="0.25">
      <c r="A31" s="5" t="s">
        <v>7</v>
      </c>
      <c r="B31" s="5" t="s">
        <v>70</v>
      </c>
      <c r="C31" s="5" t="s">
        <v>71</v>
      </c>
      <c r="D31" s="5" t="s">
        <v>72</v>
      </c>
      <c r="E31" s="6" t="s">
        <v>74</v>
      </c>
      <c r="F31" s="7">
        <v>0</v>
      </c>
      <c r="G31" s="7">
        <v>1736593.0886272073</v>
      </c>
      <c r="H31" s="7">
        <v>5305412.4726538686</v>
      </c>
      <c r="I31" s="8">
        <f t="shared" si="1"/>
        <v>7042005.5612810757</v>
      </c>
    </row>
    <row r="32" spans="1:9" x14ac:dyDescent="0.25">
      <c r="A32" s="5" t="s">
        <v>7</v>
      </c>
      <c r="B32" s="5" t="s">
        <v>70</v>
      </c>
      <c r="C32" s="5" t="s">
        <v>75</v>
      </c>
      <c r="D32" s="5" t="s">
        <v>76</v>
      </c>
      <c r="E32" s="6" t="s">
        <v>77</v>
      </c>
      <c r="F32" s="7">
        <v>0</v>
      </c>
      <c r="G32" s="7">
        <v>4070473.3942687842</v>
      </c>
      <c r="H32" s="7">
        <v>13115770.458279295</v>
      </c>
      <c r="I32" s="8">
        <f t="shared" si="1"/>
        <v>17186243.852548078</v>
      </c>
    </row>
    <row r="33" spans="1:9" x14ac:dyDescent="0.25">
      <c r="A33" s="5" t="s">
        <v>7</v>
      </c>
      <c r="B33" s="5" t="s">
        <v>70</v>
      </c>
      <c r="C33" s="5" t="s">
        <v>78</v>
      </c>
      <c r="D33" s="5" t="s">
        <v>79</v>
      </c>
      <c r="E33" s="6" t="s">
        <v>80</v>
      </c>
      <c r="F33" s="7">
        <v>0</v>
      </c>
      <c r="G33" s="7">
        <v>2615417.4344005142</v>
      </c>
      <c r="H33" s="7">
        <v>6674069.5888909949</v>
      </c>
      <c r="I33" s="8">
        <f t="shared" si="1"/>
        <v>9289487.0232915096</v>
      </c>
    </row>
    <row r="34" spans="1:9" x14ac:dyDescent="0.25">
      <c r="A34" s="5" t="s">
        <v>7</v>
      </c>
      <c r="B34" s="5" t="s">
        <v>70</v>
      </c>
      <c r="C34" s="5" t="s">
        <v>78</v>
      </c>
      <c r="D34" s="5" t="s">
        <v>79</v>
      </c>
      <c r="E34" s="6" t="s">
        <v>81</v>
      </c>
      <c r="F34" s="7">
        <v>0</v>
      </c>
      <c r="G34" s="7">
        <v>1394455.8359975386</v>
      </c>
      <c r="H34" s="7">
        <v>10259535.009818861</v>
      </c>
      <c r="I34" s="8">
        <f t="shared" si="1"/>
        <v>11653990.8458164</v>
      </c>
    </row>
    <row r="35" spans="1:9" x14ac:dyDescent="0.25">
      <c r="A35" s="5" t="s">
        <v>7</v>
      </c>
      <c r="B35" s="5" t="s">
        <v>70</v>
      </c>
      <c r="C35" s="5" t="s">
        <v>78</v>
      </c>
      <c r="D35" s="5" t="s">
        <v>79</v>
      </c>
      <c r="E35" s="6" t="s">
        <v>82</v>
      </c>
      <c r="F35" s="7">
        <v>0</v>
      </c>
      <c r="G35" s="7">
        <v>1472291.9667160329</v>
      </c>
      <c r="H35" s="7">
        <v>8761426.6576789748</v>
      </c>
      <c r="I35" s="8">
        <f t="shared" si="1"/>
        <v>10233718.624395007</v>
      </c>
    </row>
    <row r="36" spans="1:9" x14ac:dyDescent="0.25">
      <c r="A36" s="5" t="s">
        <v>7</v>
      </c>
      <c r="B36" s="5" t="s">
        <v>70</v>
      </c>
      <c r="C36" s="5" t="s">
        <v>78</v>
      </c>
      <c r="D36" s="5" t="s">
        <v>79</v>
      </c>
      <c r="E36" s="6" t="s">
        <v>83</v>
      </c>
      <c r="F36" s="7">
        <v>0</v>
      </c>
      <c r="G36" s="7">
        <v>1491876.8526363799</v>
      </c>
      <c r="H36" s="7">
        <v>5297063.3451198526</v>
      </c>
      <c r="I36" s="8">
        <f t="shared" si="1"/>
        <v>6788940.1977562327</v>
      </c>
    </row>
    <row r="37" spans="1:9" x14ac:dyDescent="0.25">
      <c r="A37" s="5" t="s">
        <v>7</v>
      </c>
      <c r="B37" s="5" t="s">
        <v>70</v>
      </c>
      <c r="C37" s="5" t="s">
        <v>78</v>
      </c>
      <c r="D37" s="5" t="s">
        <v>79</v>
      </c>
      <c r="E37" s="6" t="s">
        <v>84</v>
      </c>
      <c r="F37" s="7">
        <v>0</v>
      </c>
      <c r="G37" s="7">
        <v>1369113.525961352</v>
      </c>
      <c r="H37" s="7">
        <v>6789421.1338318847</v>
      </c>
      <c r="I37" s="8">
        <f t="shared" si="1"/>
        <v>8158534.6597932372</v>
      </c>
    </row>
    <row r="38" spans="1:9" x14ac:dyDescent="0.25">
      <c r="A38" s="5" t="s">
        <v>7</v>
      </c>
      <c r="B38" s="5" t="s">
        <v>70</v>
      </c>
      <c r="C38" s="5" t="s">
        <v>78</v>
      </c>
      <c r="D38" s="5" t="s">
        <v>79</v>
      </c>
      <c r="E38" s="6" t="s">
        <v>85</v>
      </c>
      <c r="F38" s="7">
        <v>0</v>
      </c>
      <c r="G38" s="7">
        <v>1248822.9020389232</v>
      </c>
      <c r="H38" s="7">
        <v>3984355.6193905701</v>
      </c>
      <c r="I38" s="8">
        <f t="shared" si="1"/>
        <v>5233178.5214294931</v>
      </c>
    </row>
    <row r="39" spans="1:9" x14ac:dyDescent="0.25">
      <c r="A39" s="5" t="s">
        <v>7</v>
      </c>
      <c r="B39" s="5" t="s">
        <v>70</v>
      </c>
      <c r="C39" s="5" t="s">
        <v>78</v>
      </c>
      <c r="D39" s="5" t="s">
        <v>79</v>
      </c>
      <c r="E39" s="6" t="s">
        <v>86</v>
      </c>
      <c r="F39" s="7">
        <v>0</v>
      </c>
      <c r="G39" s="7">
        <v>1113989.2369662661</v>
      </c>
      <c r="H39" s="7">
        <v>5507726.667761948</v>
      </c>
      <c r="I39" s="8">
        <f t="shared" si="1"/>
        <v>6621715.9047282143</v>
      </c>
    </row>
    <row r="40" spans="1:9" x14ac:dyDescent="0.25">
      <c r="A40" s="5" t="s">
        <v>7</v>
      </c>
      <c r="B40" s="5" t="s">
        <v>70</v>
      </c>
      <c r="C40" s="5" t="s">
        <v>78</v>
      </c>
      <c r="D40" s="5" t="s">
        <v>79</v>
      </c>
      <c r="E40" s="6" t="s">
        <v>87</v>
      </c>
      <c r="F40" s="7">
        <v>0</v>
      </c>
      <c r="G40" s="7">
        <v>1045839.4660165306</v>
      </c>
      <c r="H40" s="7">
        <v>2898025.9173321649</v>
      </c>
      <c r="I40" s="8">
        <f t="shared" si="1"/>
        <v>3943865.3833486955</v>
      </c>
    </row>
    <row r="41" spans="1:9" x14ac:dyDescent="0.25">
      <c r="A41" s="5" t="s">
        <v>7</v>
      </c>
      <c r="B41" s="5" t="s">
        <v>88</v>
      </c>
      <c r="C41" s="5" t="s">
        <v>89</v>
      </c>
      <c r="D41" s="5" t="s">
        <v>90</v>
      </c>
      <c r="E41" s="6" t="s">
        <v>91</v>
      </c>
      <c r="F41" s="7">
        <v>0</v>
      </c>
      <c r="G41" s="7">
        <v>6304719.3783663567</v>
      </c>
      <c r="H41" s="7">
        <v>25278838.023263697</v>
      </c>
      <c r="I41" s="8">
        <f t="shared" si="1"/>
        <v>31583557.401630051</v>
      </c>
    </row>
    <row r="42" spans="1:9" x14ac:dyDescent="0.25">
      <c r="A42" s="5" t="s">
        <v>7</v>
      </c>
      <c r="B42" s="5" t="s">
        <v>92</v>
      </c>
      <c r="C42" s="5" t="s">
        <v>45</v>
      </c>
      <c r="D42" s="5" t="s">
        <v>46</v>
      </c>
      <c r="E42" s="6" t="s">
        <v>93</v>
      </c>
      <c r="F42" s="7">
        <v>0</v>
      </c>
      <c r="G42" s="7">
        <v>9314091.4052982163</v>
      </c>
      <c r="H42" s="7">
        <v>47581252.261955</v>
      </c>
      <c r="I42" s="8">
        <f t="shared" si="1"/>
        <v>56895343.667253219</v>
      </c>
    </row>
    <row r="43" spans="1:9" x14ac:dyDescent="0.25">
      <c r="A43" s="5" t="s">
        <v>7</v>
      </c>
      <c r="B43" s="5" t="s">
        <v>741</v>
      </c>
      <c r="C43" s="5" t="s">
        <v>195</v>
      </c>
      <c r="D43" s="5" t="s">
        <v>196</v>
      </c>
      <c r="E43" s="2" t="s">
        <v>740</v>
      </c>
      <c r="F43" s="7">
        <v>0</v>
      </c>
      <c r="G43" s="7">
        <v>580635.86029009928</v>
      </c>
      <c r="H43" s="7">
        <v>1193255.8592205851</v>
      </c>
      <c r="I43" s="8">
        <f t="shared" si="1"/>
        <v>1773891.7195106843</v>
      </c>
    </row>
    <row r="44" spans="1:9" x14ac:dyDescent="0.25">
      <c r="A44" s="5" t="s">
        <v>7</v>
      </c>
      <c r="B44" s="5" t="s">
        <v>94</v>
      </c>
      <c r="C44" s="5" t="s">
        <v>95</v>
      </c>
      <c r="D44" s="5" t="s">
        <v>96</v>
      </c>
      <c r="E44" s="6" t="s">
        <v>97</v>
      </c>
      <c r="F44" s="7">
        <v>0</v>
      </c>
      <c r="G44" s="7">
        <v>4231053.5334174456</v>
      </c>
      <c r="H44" s="7">
        <v>14469566.111891815</v>
      </c>
      <c r="I44" s="8">
        <f t="shared" si="1"/>
        <v>18700619.645309262</v>
      </c>
    </row>
    <row r="45" spans="1:9" x14ac:dyDescent="0.25">
      <c r="A45" s="5" t="s">
        <v>7</v>
      </c>
      <c r="B45" s="5" t="s">
        <v>94</v>
      </c>
      <c r="C45" s="5" t="s">
        <v>98</v>
      </c>
      <c r="D45" s="5" t="s">
        <v>99</v>
      </c>
      <c r="E45" s="6" t="s">
        <v>100</v>
      </c>
      <c r="F45" s="7">
        <v>0</v>
      </c>
      <c r="G45" s="7">
        <v>6760264.9610301265</v>
      </c>
      <c r="H45" s="7">
        <v>36895603.990892611</v>
      </c>
      <c r="I45" s="8">
        <f t="shared" si="1"/>
        <v>43655868.951922737</v>
      </c>
    </row>
    <row r="46" spans="1:9" x14ac:dyDescent="0.25">
      <c r="A46" s="5" t="s">
        <v>7</v>
      </c>
      <c r="B46" s="5" t="s">
        <v>101</v>
      </c>
      <c r="C46" s="5" t="s">
        <v>102</v>
      </c>
      <c r="D46" s="5" t="s">
        <v>103</v>
      </c>
      <c r="E46" s="6" t="s">
        <v>104</v>
      </c>
      <c r="F46" s="7">
        <v>0</v>
      </c>
      <c r="G46" s="7">
        <v>9008645.4498536512</v>
      </c>
      <c r="H46" s="7">
        <v>36742377.051699668</v>
      </c>
      <c r="I46" s="8">
        <f t="shared" si="1"/>
        <v>45751022.501553319</v>
      </c>
    </row>
    <row r="47" spans="1:9" x14ac:dyDescent="0.25">
      <c r="A47" s="5" t="s">
        <v>7</v>
      </c>
      <c r="B47" s="5" t="s">
        <v>101</v>
      </c>
      <c r="C47" s="5" t="s">
        <v>105</v>
      </c>
      <c r="D47" s="5" t="s">
        <v>106</v>
      </c>
      <c r="E47" s="6" t="s">
        <v>107</v>
      </c>
      <c r="F47" s="7">
        <v>0</v>
      </c>
      <c r="G47" s="7">
        <v>14387892.519707782</v>
      </c>
      <c r="H47" s="7">
        <v>39472864.855036102</v>
      </c>
      <c r="I47" s="8">
        <f t="shared" si="1"/>
        <v>53860757.374743886</v>
      </c>
    </row>
    <row r="48" spans="1:9" x14ac:dyDescent="0.25">
      <c r="A48" s="5" t="s">
        <v>7</v>
      </c>
      <c r="B48" s="5" t="s">
        <v>101</v>
      </c>
      <c r="C48" s="5" t="s">
        <v>108</v>
      </c>
      <c r="D48" s="5" t="s">
        <v>109</v>
      </c>
      <c r="E48" s="6" t="s">
        <v>110</v>
      </c>
      <c r="F48" s="7">
        <v>0</v>
      </c>
      <c r="G48" s="7">
        <v>6703921.1087898109</v>
      </c>
      <c r="H48" s="7">
        <v>21492658.095412996</v>
      </c>
      <c r="I48" s="8">
        <f t="shared" si="1"/>
        <v>28196579.204202808</v>
      </c>
    </row>
    <row r="49" spans="1:9" x14ac:dyDescent="0.25">
      <c r="A49" s="5" t="s">
        <v>7</v>
      </c>
      <c r="B49" s="5" t="s">
        <v>101</v>
      </c>
      <c r="C49" s="5" t="s">
        <v>111</v>
      </c>
      <c r="D49" s="5" t="s">
        <v>112</v>
      </c>
      <c r="E49" s="6" t="s">
        <v>113</v>
      </c>
      <c r="F49" s="7">
        <v>0</v>
      </c>
      <c r="G49" s="7">
        <v>10877241.806118159</v>
      </c>
      <c r="H49" s="7">
        <v>42969984.13636113</v>
      </c>
      <c r="I49" s="8">
        <f t="shared" si="1"/>
        <v>53847225.94247929</v>
      </c>
    </row>
    <row r="50" spans="1:9" x14ac:dyDescent="0.25">
      <c r="A50" s="5" t="s">
        <v>7</v>
      </c>
      <c r="B50" s="5" t="s">
        <v>101</v>
      </c>
      <c r="C50" s="5" t="s">
        <v>111</v>
      </c>
      <c r="D50" s="5" t="s">
        <v>112</v>
      </c>
      <c r="E50" s="6" t="s">
        <v>114</v>
      </c>
      <c r="F50" s="7">
        <v>0</v>
      </c>
      <c r="G50" s="7">
        <v>1557784.0994825694</v>
      </c>
      <c r="H50" s="7">
        <v>4577447.6874238122</v>
      </c>
      <c r="I50" s="8">
        <f t="shared" si="1"/>
        <v>6135231.7869063821</v>
      </c>
    </row>
    <row r="51" spans="1:9" x14ac:dyDescent="0.25">
      <c r="A51" s="5" t="s">
        <v>7</v>
      </c>
      <c r="B51" s="5" t="s">
        <v>101</v>
      </c>
      <c r="C51" s="5" t="s">
        <v>115</v>
      </c>
      <c r="D51" s="5" t="s">
        <v>116</v>
      </c>
      <c r="E51" s="6" t="s">
        <v>117</v>
      </c>
      <c r="F51" s="7">
        <v>0</v>
      </c>
      <c r="G51" s="7">
        <v>27806717.85660594</v>
      </c>
      <c r="H51" s="7">
        <v>111114789.92052342</v>
      </c>
      <c r="I51" s="8">
        <f t="shared" si="1"/>
        <v>138921507.77712935</v>
      </c>
    </row>
    <row r="52" spans="1:9" x14ac:dyDescent="0.25">
      <c r="A52" s="5" t="s">
        <v>7</v>
      </c>
      <c r="B52" s="5" t="s">
        <v>118</v>
      </c>
      <c r="C52" s="5" t="s">
        <v>119</v>
      </c>
      <c r="D52" s="5" t="s">
        <v>120</v>
      </c>
      <c r="E52" s="6" t="s">
        <v>121</v>
      </c>
      <c r="F52" s="7">
        <v>0</v>
      </c>
      <c r="G52" s="7">
        <v>3780212.761394687</v>
      </c>
      <c r="H52" s="7">
        <v>17909549.253019929</v>
      </c>
      <c r="I52" s="8">
        <f t="shared" si="1"/>
        <v>21689762.014414616</v>
      </c>
    </row>
    <row r="53" spans="1:9" x14ac:dyDescent="0.25">
      <c r="A53" s="5" t="s">
        <v>7</v>
      </c>
      <c r="B53" s="5" t="s">
        <v>118</v>
      </c>
      <c r="C53" s="5" t="s">
        <v>122</v>
      </c>
      <c r="D53" s="5" t="s">
        <v>123</v>
      </c>
      <c r="E53" s="6" t="s">
        <v>124</v>
      </c>
      <c r="F53" s="7">
        <v>0</v>
      </c>
      <c r="G53" s="7">
        <v>18986924.611194801</v>
      </c>
      <c r="H53" s="7">
        <v>78133059.875240758</v>
      </c>
      <c r="I53" s="8">
        <f t="shared" si="1"/>
        <v>97119984.486435562</v>
      </c>
    </row>
    <row r="54" spans="1:9" x14ac:dyDescent="0.25">
      <c r="A54" s="5" t="s">
        <v>7</v>
      </c>
      <c r="B54" s="5" t="s">
        <v>118</v>
      </c>
      <c r="C54" s="5" t="s">
        <v>122</v>
      </c>
      <c r="D54" s="5" t="s">
        <v>123</v>
      </c>
      <c r="E54" s="6" t="s">
        <v>125</v>
      </c>
      <c r="F54" s="7">
        <v>0</v>
      </c>
      <c r="G54" s="7">
        <v>985297.80398014141</v>
      </c>
      <c r="H54" s="7">
        <v>3999199.0152211953</v>
      </c>
      <c r="I54" s="8">
        <f t="shared" si="1"/>
        <v>4984496.8192013372</v>
      </c>
    </row>
    <row r="55" spans="1:9" x14ac:dyDescent="0.25">
      <c r="A55" s="5" t="s">
        <v>7</v>
      </c>
      <c r="B55" s="5" t="s">
        <v>118</v>
      </c>
      <c r="C55" s="5" t="s">
        <v>122</v>
      </c>
      <c r="D55" s="5" t="s">
        <v>123</v>
      </c>
      <c r="E55" s="6" t="s">
        <v>126</v>
      </c>
      <c r="F55" s="7">
        <v>0</v>
      </c>
      <c r="G55" s="7">
        <v>934113.5024746795</v>
      </c>
      <c r="H55" s="7">
        <v>4549226.8115069717</v>
      </c>
      <c r="I55" s="8">
        <f t="shared" si="1"/>
        <v>5483340.3139816513</v>
      </c>
    </row>
    <row r="56" spans="1:9" x14ac:dyDescent="0.25">
      <c r="A56" s="5" t="s">
        <v>7</v>
      </c>
      <c r="B56" s="5" t="s">
        <v>118</v>
      </c>
      <c r="C56" s="5" t="s">
        <v>127</v>
      </c>
      <c r="D56" s="5" t="s">
        <v>128</v>
      </c>
      <c r="E56" s="6" t="s">
        <v>129</v>
      </c>
      <c r="F56" s="7">
        <v>0</v>
      </c>
      <c r="G56" s="7">
        <v>6123810.372259683</v>
      </c>
      <c r="H56" s="7">
        <v>25175722.947135895</v>
      </c>
      <c r="I56" s="8">
        <f t="shared" si="1"/>
        <v>31299533.319395579</v>
      </c>
    </row>
    <row r="57" spans="1:9" x14ac:dyDescent="0.25">
      <c r="A57" s="5" t="s">
        <v>7</v>
      </c>
      <c r="B57" s="5" t="s">
        <v>118</v>
      </c>
      <c r="C57" s="5" t="s">
        <v>127</v>
      </c>
      <c r="D57" s="5" t="s">
        <v>128</v>
      </c>
      <c r="E57" s="6" t="s">
        <v>130</v>
      </c>
      <c r="F57" s="7">
        <v>0</v>
      </c>
      <c r="G57" s="7">
        <v>3722976.5993082975</v>
      </c>
      <c r="H57" s="7">
        <v>18815959.872184806</v>
      </c>
      <c r="I57" s="8">
        <f t="shared" si="1"/>
        <v>22538936.471493103</v>
      </c>
    </row>
    <row r="58" spans="1:9" x14ac:dyDescent="0.25">
      <c r="A58" s="5" t="s">
        <v>7</v>
      </c>
      <c r="B58" s="5" t="s">
        <v>118</v>
      </c>
      <c r="C58" s="5" t="s">
        <v>127</v>
      </c>
      <c r="D58" s="5" t="s">
        <v>128</v>
      </c>
      <c r="E58" s="6" t="s">
        <v>131</v>
      </c>
      <c r="F58" s="7">
        <v>0</v>
      </c>
      <c r="G58" s="7">
        <v>4196093.8620998589</v>
      </c>
      <c r="H58" s="7">
        <v>19840273.405337527</v>
      </c>
      <c r="I58" s="8">
        <f t="shared" si="1"/>
        <v>24036367.267437387</v>
      </c>
    </row>
    <row r="59" spans="1:9" x14ac:dyDescent="0.25">
      <c r="A59" s="5" t="s">
        <v>7</v>
      </c>
      <c r="B59" s="5" t="s">
        <v>118</v>
      </c>
      <c r="C59" s="5" t="s">
        <v>132</v>
      </c>
      <c r="D59" s="5" t="s">
        <v>133</v>
      </c>
      <c r="E59" s="6" t="s">
        <v>134</v>
      </c>
      <c r="F59" s="7">
        <v>0</v>
      </c>
      <c r="G59" s="7">
        <v>986555.05757895694</v>
      </c>
      <c r="H59" s="7">
        <v>2567524.3722836077</v>
      </c>
      <c r="I59" s="8">
        <f t="shared" si="1"/>
        <v>3554079.4298625644</v>
      </c>
    </row>
    <row r="60" spans="1:9" x14ac:dyDescent="0.25">
      <c r="A60" s="5" t="s">
        <v>7</v>
      </c>
      <c r="B60" s="5" t="s">
        <v>118</v>
      </c>
      <c r="C60" s="5" t="s">
        <v>132</v>
      </c>
      <c r="D60" s="5" t="s">
        <v>133</v>
      </c>
      <c r="E60" s="6" t="s">
        <v>135</v>
      </c>
      <c r="F60" s="7">
        <v>0</v>
      </c>
      <c r="G60" s="7">
        <v>11175302.889749147</v>
      </c>
      <c r="H60" s="7">
        <v>45825702.599823698</v>
      </c>
      <c r="I60" s="8">
        <f t="shared" si="1"/>
        <v>57001005.489572845</v>
      </c>
    </row>
    <row r="61" spans="1:9" x14ac:dyDescent="0.25">
      <c r="A61" s="5" t="s">
        <v>7</v>
      </c>
      <c r="B61" s="5" t="s">
        <v>118</v>
      </c>
      <c r="C61" s="5" t="s">
        <v>136</v>
      </c>
      <c r="D61" s="5" t="s">
        <v>137</v>
      </c>
      <c r="E61" s="6" t="s">
        <v>138</v>
      </c>
      <c r="F61" s="7">
        <v>0</v>
      </c>
      <c r="G61" s="7">
        <v>2957868.7091343915</v>
      </c>
      <c r="H61" s="7">
        <v>11011179.178798048</v>
      </c>
      <c r="I61" s="8">
        <f t="shared" si="1"/>
        <v>13969047.887932438</v>
      </c>
    </row>
    <row r="62" spans="1:9" x14ac:dyDescent="0.25">
      <c r="A62" s="5" t="s">
        <v>7</v>
      </c>
      <c r="B62" s="5" t="s">
        <v>139</v>
      </c>
      <c r="C62" s="5" t="s">
        <v>140</v>
      </c>
      <c r="D62" s="5" t="s">
        <v>141</v>
      </c>
      <c r="E62" s="6" t="s">
        <v>142</v>
      </c>
      <c r="F62" s="7">
        <v>0</v>
      </c>
      <c r="G62" s="7">
        <v>1925188.9404194311</v>
      </c>
      <c r="H62" s="7">
        <v>4463322.065552488</v>
      </c>
      <c r="I62" s="8">
        <f t="shared" si="1"/>
        <v>6388511.0059719188</v>
      </c>
    </row>
    <row r="63" spans="1:9" x14ac:dyDescent="0.25">
      <c r="A63" s="5" t="s">
        <v>7</v>
      </c>
      <c r="B63" s="5" t="s">
        <v>139</v>
      </c>
      <c r="C63" s="5" t="s">
        <v>143</v>
      </c>
      <c r="D63" s="5" t="s">
        <v>144</v>
      </c>
      <c r="E63" s="6" t="s">
        <v>145</v>
      </c>
      <c r="F63" s="7">
        <v>0</v>
      </c>
      <c r="G63" s="7">
        <v>5052104.6500127716</v>
      </c>
      <c r="H63" s="7">
        <v>18531702.686844014</v>
      </c>
      <c r="I63" s="8">
        <f t="shared" si="1"/>
        <v>23583807.336856786</v>
      </c>
    </row>
    <row r="64" spans="1:9" x14ac:dyDescent="0.25">
      <c r="A64" s="5" t="s">
        <v>7</v>
      </c>
      <c r="B64" s="5" t="s">
        <v>139</v>
      </c>
      <c r="C64" s="5" t="s">
        <v>146</v>
      </c>
      <c r="D64" s="5" t="s">
        <v>147</v>
      </c>
      <c r="E64" s="6" t="s">
        <v>148</v>
      </c>
      <c r="F64" s="7">
        <v>0</v>
      </c>
      <c r="G64" s="7">
        <v>2912505.8922837102</v>
      </c>
      <c r="H64" s="7">
        <v>11270493.237743817</v>
      </c>
      <c r="I64" s="8">
        <f t="shared" si="1"/>
        <v>14182999.130027527</v>
      </c>
    </row>
    <row r="65" spans="1:9" x14ac:dyDescent="0.25">
      <c r="A65" s="5" t="s">
        <v>7</v>
      </c>
      <c r="B65" s="5" t="s">
        <v>139</v>
      </c>
      <c r="C65" s="5" t="s">
        <v>149</v>
      </c>
      <c r="D65" s="5" t="s">
        <v>150</v>
      </c>
      <c r="E65" s="6" t="s">
        <v>151</v>
      </c>
      <c r="F65" s="7">
        <v>0</v>
      </c>
      <c r="G65" s="7">
        <v>2943748.144645812</v>
      </c>
      <c r="H65" s="7">
        <v>6436628.4584931778</v>
      </c>
      <c r="I65" s="8">
        <f t="shared" si="1"/>
        <v>9380376.6031389907</v>
      </c>
    </row>
    <row r="66" spans="1:9" x14ac:dyDescent="0.25">
      <c r="A66" s="5" t="s">
        <v>7</v>
      </c>
      <c r="B66" s="5" t="s">
        <v>139</v>
      </c>
      <c r="C66" s="5" t="s">
        <v>149</v>
      </c>
      <c r="D66" s="5" t="s">
        <v>150</v>
      </c>
      <c r="E66" s="6" t="s">
        <v>152</v>
      </c>
      <c r="F66" s="7">
        <v>0</v>
      </c>
      <c r="G66" s="7">
        <v>3761054.9890709543</v>
      </c>
      <c r="H66" s="7">
        <v>15935094.208183028</v>
      </c>
      <c r="I66" s="8">
        <f t="shared" si="1"/>
        <v>19696149.197253983</v>
      </c>
    </row>
    <row r="67" spans="1:9" x14ac:dyDescent="0.25">
      <c r="A67" s="5" t="s">
        <v>7</v>
      </c>
      <c r="B67" s="5" t="s">
        <v>139</v>
      </c>
      <c r="C67" s="5" t="s">
        <v>153</v>
      </c>
      <c r="D67" s="5" t="s">
        <v>154</v>
      </c>
      <c r="E67" s="6" t="s">
        <v>155</v>
      </c>
      <c r="F67" s="7">
        <v>0</v>
      </c>
      <c r="G67" s="7">
        <v>716010.45094900369</v>
      </c>
      <c r="H67" s="7">
        <v>1444530.8581286531</v>
      </c>
      <c r="I67" s="8">
        <f t="shared" si="1"/>
        <v>2160541.3090776568</v>
      </c>
    </row>
    <row r="68" spans="1:9" x14ac:dyDescent="0.25">
      <c r="A68" s="5" t="s">
        <v>7</v>
      </c>
      <c r="B68" s="5" t="s">
        <v>139</v>
      </c>
      <c r="C68" s="5" t="s">
        <v>153</v>
      </c>
      <c r="D68" s="5" t="s">
        <v>154</v>
      </c>
      <c r="E68" s="6" t="s">
        <v>156</v>
      </c>
      <c r="F68" s="7">
        <v>0</v>
      </c>
      <c r="G68" s="7">
        <v>2098376.0566551816</v>
      </c>
      <c r="H68" s="7">
        <v>5241042.8258128045</v>
      </c>
      <c r="I68" s="8">
        <f t="shared" si="1"/>
        <v>7339418.8824679861</v>
      </c>
    </row>
    <row r="69" spans="1:9" x14ac:dyDescent="0.25">
      <c r="A69" s="5" t="s">
        <v>7</v>
      </c>
      <c r="B69" s="5" t="s">
        <v>157</v>
      </c>
      <c r="C69" s="5" t="s">
        <v>158</v>
      </c>
      <c r="D69" s="5" t="s">
        <v>159</v>
      </c>
      <c r="E69" s="6" t="s">
        <v>160</v>
      </c>
      <c r="F69" s="7">
        <v>0</v>
      </c>
      <c r="G69" s="7">
        <v>543242.37852943246</v>
      </c>
      <c r="H69" s="7">
        <v>3292522.92748594</v>
      </c>
      <c r="I69" s="8">
        <f t="shared" si="1"/>
        <v>3835765.3060153723</v>
      </c>
    </row>
    <row r="70" spans="1:9" x14ac:dyDescent="0.25">
      <c r="A70" s="5" t="s">
        <v>7</v>
      </c>
      <c r="B70" s="5" t="s">
        <v>157</v>
      </c>
      <c r="C70" s="5" t="s">
        <v>158</v>
      </c>
      <c r="D70" s="5" t="s">
        <v>159</v>
      </c>
      <c r="E70" s="6" t="s">
        <v>161</v>
      </c>
      <c r="F70" s="7">
        <v>0</v>
      </c>
      <c r="G70" s="7">
        <v>94217.258531456566</v>
      </c>
      <c r="H70" s="7">
        <v>273310.20817324566</v>
      </c>
      <c r="I70" s="8">
        <f t="shared" si="1"/>
        <v>367527.46670470224</v>
      </c>
    </row>
    <row r="71" spans="1:9" x14ac:dyDescent="0.25">
      <c r="A71" s="5" t="s">
        <v>7</v>
      </c>
      <c r="B71" s="5" t="s">
        <v>162</v>
      </c>
      <c r="C71" s="5" t="s">
        <v>169</v>
      </c>
      <c r="D71" s="5" t="s">
        <v>170</v>
      </c>
      <c r="E71" s="6" t="s">
        <v>171</v>
      </c>
      <c r="F71" s="7">
        <v>0</v>
      </c>
      <c r="G71" s="7">
        <v>2769885.4752515783</v>
      </c>
      <c r="H71" s="7">
        <v>19299447.364486776</v>
      </c>
      <c r="I71" s="8">
        <f t="shared" ref="I71:I102" si="2">+SUM(F71:H71)</f>
        <v>22069332.839738354</v>
      </c>
    </row>
    <row r="72" spans="1:9" x14ac:dyDescent="0.25">
      <c r="A72" s="5" t="s">
        <v>7</v>
      </c>
      <c r="B72" s="5" t="s">
        <v>162</v>
      </c>
      <c r="C72" s="5" t="s">
        <v>169</v>
      </c>
      <c r="D72" s="5" t="s">
        <v>170</v>
      </c>
      <c r="E72" s="6" t="s">
        <v>172</v>
      </c>
      <c r="F72" s="7">
        <v>0</v>
      </c>
      <c r="G72" s="7">
        <v>5145308.0504311509</v>
      </c>
      <c r="H72" s="7">
        <v>22200699.909251735</v>
      </c>
      <c r="I72" s="8">
        <f t="shared" si="2"/>
        <v>27346007.959682886</v>
      </c>
    </row>
    <row r="73" spans="1:9" x14ac:dyDescent="0.25">
      <c r="A73" s="5" t="s">
        <v>7</v>
      </c>
      <c r="B73" s="5" t="s">
        <v>162</v>
      </c>
      <c r="C73" s="5" t="s">
        <v>169</v>
      </c>
      <c r="D73" s="5" t="s">
        <v>170</v>
      </c>
      <c r="E73" s="6" t="s">
        <v>173</v>
      </c>
      <c r="F73" s="7">
        <v>0</v>
      </c>
      <c r="G73" s="7">
        <v>5345496.7230399605</v>
      </c>
      <c r="H73" s="7">
        <v>28448329.337452613</v>
      </c>
      <c r="I73" s="8">
        <f t="shared" si="2"/>
        <v>33793826.060492575</v>
      </c>
    </row>
    <row r="74" spans="1:9" x14ac:dyDescent="0.25">
      <c r="A74" s="5" t="s">
        <v>7</v>
      </c>
      <c r="B74" s="5" t="s">
        <v>162</v>
      </c>
      <c r="C74" s="5" t="s">
        <v>169</v>
      </c>
      <c r="D74" s="5" t="s">
        <v>170</v>
      </c>
      <c r="E74" s="6" t="s">
        <v>168</v>
      </c>
      <c r="F74" s="7">
        <v>0</v>
      </c>
      <c r="G74" s="7">
        <v>1132883.1593778953</v>
      </c>
      <c r="H74" s="7">
        <v>3957949.5028514373</v>
      </c>
      <c r="I74" s="8">
        <f t="shared" si="2"/>
        <v>5090832.6622293331</v>
      </c>
    </row>
    <row r="75" spans="1:9" x14ac:dyDescent="0.25">
      <c r="A75" s="5" t="s">
        <v>7</v>
      </c>
      <c r="B75" s="5" t="s">
        <v>162</v>
      </c>
      <c r="C75" s="5" t="s">
        <v>169</v>
      </c>
      <c r="D75" s="5" t="s">
        <v>170</v>
      </c>
      <c r="E75" s="6" t="s">
        <v>174</v>
      </c>
      <c r="F75" s="7">
        <v>0</v>
      </c>
      <c r="G75" s="7">
        <v>2428541.4085944248</v>
      </c>
      <c r="H75" s="7">
        <v>6196346.7564184377</v>
      </c>
      <c r="I75" s="8">
        <f t="shared" si="2"/>
        <v>8624888.1650128625</v>
      </c>
    </row>
    <row r="76" spans="1:9" x14ac:dyDescent="0.25">
      <c r="A76" s="5" t="s">
        <v>7</v>
      </c>
      <c r="B76" s="5" t="s">
        <v>162</v>
      </c>
      <c r="C76" s="5" t="s">
        <v>169</v>
      </c>
      <c r="D76" s="5" t="s">
        <v>170</v>
      </c>
      <c r="E76" s="6" t="s">
        <v>175</v>
      </c>
      <c r="F76" s="7">
        <v>0</v>
      </c>
      <c r="G76" s="7">
        <v>4649690.4121148642</v>
      </c>
      <c r="H76" s="7">
        <v>14901685.58909847</v>
      </c>
      <c r="I76" s="8">
        <f t="shared" si="2"/>
        <v>19551376.001213335</v>
      </c>
    </row>
    <row r="77" spans="1:9" x14ac:dyDescent="0.25">
      <c r="A77" s="5" t="s">
        <v>7</v>
      </c>
      <c r="B77" s="5" t="s">
        <v>162</v>
      </c>
      <c r="C77" s="5" t="s">
        <v>176</v>
      </c>
      <c r="D77" s="5" t="s">
        <v>177</v>
      </c>
      <c r="E77" s="6" t="s">
        <v>166</v>
      </c>
      <c r="F77" s="7">
        <v>0</v>
      </c>
      <c r="G77" s="7">
        <v>3273272.2192441779</v>
      </c>
      <c r="H77" s="7">
        <v>17756258.661852427</v>
      </c>
      <c r="I77" s="8">
        <f t="shared" si="2"/>
        <v>21029530.881096605</v>
      </c>
    </row>
    <row r="78" spans="1:9" x14ac:dyDescent="0.25">
      <c r="A78" s="5" t="s">
        <v>7</v>
      </c>
      <c r="B78" s="5" t="s">
        <v>162</v>
      </c>
      <c r="C78" s="5" t="s">
        <v>176</v>
      </c>
      <c r="D78" s="5" t="s">
        <v>177</v>
      </c>
      <c r="E78" s="6" t="s">
        <v>163</v>
      </c>
      <c r="F78" s="7">
        <v>0</v>
      </c>
      <c r="G78" s="7">
        <v>2623841.6201604661</v>
      </c>
      <c r="H78" s="7">
        <v>9241936.4418151155</v>
      </c>
      <c r="I78" s="8">
        <f t="shared" si="2"/>
        <v>11865778.061975582</v>
      </c>
    </row>
    <row r="79" spans="1:9" x14ac:dyDescent="0.25">
      <c r="A79" s="5" t="s">
        <v>7</v>
      </c>
      <c r="B79" s="5" t="s">
        <v>162</v>
      </c>
      <c r="C79" s="5" t="s">
        <v>176</v>
      </c>
      <c r="D79" s="5" t="s">
        <v>177</v>
      </c>
      <c r="E79" s="6" t="s">
        <v>167</v>
      </c>
      <c r="F79" s="7">
        <v>0</v>
      </c>
      <c r="G79" s="7">
        <v>2001233.0775835414</v>
      </c>
      <c r="H79" s="7">
        <v>14487794.102683909</v>
      </c>
      <c r="I79" s="8">
        <f t="shared" si="2"/>
        <v>16489027.180267451</v>
      </c>
    </row>
    <row r="80" spans="1:9" x14ac:dyDescent="0.25">
      <c r="A80" s="5" t="s">
        <v>7</v>
      </c>
      <c r="B80" s="5" t="s">
        <v>162</v>
      </c>
      <c r="C80" s="5" t="s">
        <v>176</v>
      </c>
      <c r="D80" s="5" t="s">
        <v>177</v>
      </c>
      <c r="E80" s="6" t="s">
        <v>178</v>
      </c>
      <c r="F80" s="7">
        <v>0</v>
      </c>
      <c r="G80" s="7">
        <v>4013187.1824878245</v>
      </c>
      <c r="H80" s="7">
        <v>23807961.402482841</v>
      </c>
      <c r="I80" s="8">
        <f t="shared" si="2"/>
        <v>27821148.584970664</v>
      </c>
    </row>
    <row r="81" spans="1:9" x14ac:dyDescent="0.25">
      <c r="A81" s="5" t="s">
        <v>7</v>
      </c>
      <c r="B81" s="5" t="s">
        <v>162</v>
      </c>
      <c r="C81" s="5" t="s">
        <v>176</v>
      </c>
      <c r="D81" s="5" t="s">
        <v>177</v>
      </c>
      <c r="E81" s="6" t="s">
        <v>179</v>
      </c>
      <c r="F81" s="7">
        <v>0</v>
      </c>
      <c r="G81" s="7">
        <v>4229885.9629246006</v>
      </c>
      <c r="H81" s="7">
        <v>13266612.525591603</v>
      </c>
      <c r="I81" s="8">
        <f t="shared" si="2"/>
        <v>17496498.488516204</v>
      </c>
    </row>
    <row r="82" spans="1:9" x14ac:dyDescent="0.25">
      <c r="A82" s="5" t="s">
        <v>7</v>
      </c>
      <c r="B82" s="5" t="s">
        <v>162</v>
      </c>
      <c r="C82" s="5" t="s">
        <v>176</v>
      </c>
      <c r="D82" s="5" t="s">
        <v>177</v>
      </c>
      <c r="E82" s="6" t="s">
        <v>180</v>
      </c>
      <c r="F82" s="7">
        <v>0</v>
      </c>
      <c r="G82" s="7">
        <v>4381451.3905616002</v>
      </c>
      <c r="H82" s="7">
        <v>13476943.704167992</v>
      </c>
      <c r="I82" s="8">
        <f t="shared" si="2"/>
        <v>17858395.094729591</v>
      </c>
    </row>
    <row r="83" spans="1:9" x14ac:dyDescent="0.25">
      <c r="A83" s="5" t="s">
        <v>7</v>
      </c>
      <c r="B83" s="5" t="s">
        <v>162</v>
      </c>
      <c r="C83" s="5" t="s">
        <v>176</v>
      </c>
      <c r="D83" s="5" t="s">
        <v>177</v>
      </c>
      <c r="E83" s="6" t="s">
        <v>181</v>
      </c>
      <c r="F83" s="7">
        <v>0</v>
      </c>
      <c r="G83" s="7">
        <v>3650942.9437833135</v>
      </c>
      <c r="H83" s="7">
        <v>15228125.424894545</v>
      </c>
      <c r="I83" s="8">
        <f t="shared" si="2"/>
        <v>18879068.368677858</v>
      </c>
    </row>
    <row r="84" spans="1:9" x14ac:dyDescent="0.25">
      <c r="A84" s="5" t="s">
        <v>7</v>
      </c>
      <c r="B84" s="5" t="s">
        <v>162</v>
      </c>
      <c r="C84" s="5" t="s">
        <v>17</v>
      </c>
      <c r="D84" s="5" t="s">
        <v>18</v>
      </c>
      <c r="E84" s="6" t="s">
        <v>182</v>
      </c>
      <c r="F84" s="7">
        <v>0</v>
      </c>
      <c r="G84" s="7">
        <v>3677528.8218315146</v>
      </c>
      <c r="H84" s="7">
        <v>14145124.757097773</v>
      </c>
      <c r="I84" s="8">
        <f t="shared" si="2"/>
        <v>17822653.578929286</v>
      </c>
    </row>
    <row r="85" spans="1:9" x14ac:dyDescent="0.25">
      <c r="A85" s="5" t="s">
        <v>7</v>
      </c>
      <c r="B85" s="5" t="s">
        <v>183</v>
      </c>
      <c r="C85" s="5" t="s">
        <v>184</v>
      </c>
      <c r="D85" s="5" t="s">
        <v>185</v>
      </c>
      <c r="E85" s="6" t="s">
        <v>186</v>
      </c>
      <c r="F85" s="7">
        <v>0</v>
      </c>
      <c r="G85" s="7">
        <v>1122113.127648287</v>
      </c>
      <c r="H85" s="7">
        <v>5038785.8902076874</v>
      </c>
      <c r="I85" s="8">
        <f t="shared" si="2"/>
        <v>6160899.0178559739</v>
      </c>
    </row>
    <row r="86" spans="1:9" x14ac:dyDescent="0.25">
      <c r="A86" s="5" t="s">
        <v>7</v>
      </c>
      <c r="B86" s="5" t="s">
        <v>183</v>
      </c>
      <c r="C86" s="5" t="s">
        <v>184</v>
      </c>
      <c r="D86" s="5" t="s">
        <v>185</v>
      </c>
      <c r="E86" s="6" t="s">
        <v>187</v>
      </c>
      <c r="F86" s="7">
        <v>0</v>
      </c>
      <c r="G86" s="7">
        <v>2314056.4713759446</v>
      </c>
      <c r="H86" s="7">
        <v>6400053.406596045</v>
      </c>
      <c r="I86" s="8">
        <f t="shared" si="2"/>
        <v>8714109.87797199</v>
      </c>
    </row>
    <row r="87" spans="1:9" x14ac:dyDescent="0.25">
      <c r="A87" s="5" t="s">
        <v>7</v>
      </c>
      <c r="B87" s="5" t="s">
        <v>183</v>
      </c>
      <c r="C87" s="5" t="s">
        <v>184</v>
      </c>
      <c r="D87" s="5" t="s">
        <v>185</v>
      </c>
      <c r="E87" s="6" t="s">
        <v>188</v>
      </c>
      <c r="F87" s="7">
        <v>0</v>
      </c>
      <c r="G87" s="7">
        <v>1266586.829937821</v>
      </c>
      <c r="H87" s="7">
        <v>4433938.2967420109</v>
      </c>
      <c r="I87" s="8">
        <f t="shared" si="2"/>
        <v>5700525.1266798321</v>
      </c>
    </row>
    <row r="88" spans="1:9" x14ac:dyDescent="0.25">
      <c r="A88" s="5" t="s">
        <v>7</v>
      </c>
      <c r="B88" s="5" t="s">
        <v>183</v>
      </c>
      <c r="C88" s="5" t="s">
        <v>184</v>
      </c>
      <c r="D88" s="5" t="s">
        <v>185</v>
      </c>
      <c r="E88" s="6" t="s">
        <v>189</v>
      </c>
      <c r="F88" s="7">
        <v>0</v>
      </c>
      <c r="G88" s="7">
        <v>2156212.7913623443</v>
      </c>
      <c r="H88" s="7">
        <v>3060248.1919954568</v>
      </c>
      <c r="I88" s="8">
        <f t="shared" si="2"/>
        <v>5216460.9833578011</v>
      </c>
    </row>
    <row r="89" spans="1:9" x14ac:dyDescent="0.25">
      <c r="A89" s="5" t="s">
        <v>7</v>
      </c>
      <c r="B89" s="5" t="s">
        <v>190</v>
      </c>
      <c r="C89" s="5" t="s">
        <v>191</v>
      </c>
      <c r="D89" s="5" t="s">
        <v>192</v>
      </c>
      <c r="E89" s="6" t="s">
        <v>193</v>
      </c>
      <c r="F89" s="7">
        <v>0</v>
      </c>
      <c r="G89" s="7">
        <v>2788943.0497592366</v>
      </c>
      <c r="H89" s="7">
        <v>12537116.738350309</v>
      </c>
      <c r="I89" s="8">
        <f t="shared" si="2"/>
        <v>15326059.788109547</v>
      </c>
    </row>
    <row r="90" spans="1:9" x14ac:dyDescent="0.25">
      <c r="A90" s="5" t="s">
        <v>7</v>
      </c>
      <c r="B90" s="5" t="s">
        <v>194</v>
      </c>
      <c r="C90" s="5" t="s">
        <v>195</v>
      </c>
      <c r="D90" s="5" t="s">
        <v>196</v>
      </c>
      <c r="E90" s="6" t="s">
        <v>197</v>
      </c>
      <c r="F90" s="7">
        <v>0</v>
      </c>
      <c r="G90" s="7">
        <v>13365018.35211766</v>
      </c>
      <c r="H90" s="7">
        <v>62240281.003402397</v>
      </c>
      <c r="I90" s="8">
        <f t="shared" si="2"/>
        <v>75605299.355520055</v>
      </c>
    </row>
    <row r="91" spans="1:9" x14ac:dyDescent="0.25">
      <c r="A91" s="5" t="s">
        <v>7</v>
      </c>
      <c r="B91" s="5" t="s">
        <v>194</v>
      </c>
      <c r="C91" s="5" t="s">
        <v>198</v>
      </c>
      <c r="D91" s="5" t="s">
        <v>199</v>
      </c>
      <c r="E91" s="6" t="s">
        <v>200</v>
      </c>
      <c r="F91" s="7">
        <v>0</v>
      </c>
      <c r="G91" s="7">
        <v>16693736.880725833</v>
      </c>
      <c r="H91" s="7">
        <v>59963509.637192599</v>
      </c>
      <c r="I91" s="8">
        <f t="shared" si="2"/>
        <v>76657246.517918438</v>
      </c>
    </row>
    <row r="92" spans="1:9" x14ac:dyDescent="0.25">
      <c r="A92" s="5" t="s">
        <v>7</v>
      </c>
      <c r="B92" s="5" t="s">
        <v>194</v>
      </c>
      <c r="C92" s="5" t="s">
        <v>201</v>
      </c>
      <c r="D92" s="5" t="s">
        <v>202</v>
      </c>
      <c r="E92" s="6" t="s">
        <v>203</v>
      </c>
      <c r="F92" s="7">
        <v>0</v>
      </c>
      <c r="G92" s="7">
        <v>9333203.1001354884</v>
      </c>
      <c r="H92" s="7">
        <v>51866755.480470702</v>
      </c>
      <c r="I92" s="8">
        <f t="shared" si="2"/>
        <v>61199958.580606192</v>
      </c>
    </row>
    <row r="93" spans="1:9" x14ac:dyDescent="0.25">
      <c r="A93" s="5" t="s">
        <v>7</v>
      </c>
      <c r="B93" s="5" t="s">
        <v>204</v>
      </c>
      <c r="C93" s="5" t="s">
        <v>89</v>
      </c>
      <c r="D93" s="5" t="s">
        <v>90</v>
      </c>
      <c r="E93" s="6" t="s">
        <v>205</v>
      </c>
      <c r="F93" s="7">
        <v>0</v>
      </c>
      <c r="G93" s="7">
        <v>35553670.019836314</v>
      </c>
      <c r="H93" s="7">
        <v>139925195.18872976</v>
      </c>
      <c r="I93" s="8">
        <f t="shared" si="2"/>
        <v>175478865.20856607</v>
      </c>
    </row>
    <row r="94" spans="1:9" x14ac:dyDescent="0.25">
      <c r="A94" s="5" t="s">
        <v>7</v>
      </c>
      <c r="B94" s="5" t="s">
        <v>206</v>
      </c>
      <c r="C94" s="5" t="s">
        <v>102</v>
      </c>
      <c r="D94" s="5" t="s">
        <v>103</v>
      </c>
      <c r="E94" s="6" t="s">
        <v>207</v>
      </c>
      <c r="F94" s="7">
        <v>0</v>
      </c>
      <c r="G94" s="7">
        <v>1996433.7526630871</v>
      </c>
      <c r="H94" s="7">
        <v>13055738.02080019</v>
      </c>
      <c r="I94" s="8">
        <f t="shared" si="2"/>
        <v>15052171.773463277</v>
      </c>
    </row>
    <row r="95" spans="1:9" x14ac:dyDescent="0.25">
      <c r="A95" s="5" t="s">
        <v>7</v>
      </c>
      <c r="B95" s="5" t="s">
        <v>206</v>
      </c>
      <c r="C95" s="5" t="s">
        <v>195</v>
      </c>
      <c r="D95" s="5" t="s">
        <v>196</v>
      </c>
      <c r="E95" s="6" t="s">
        <v>208</v>
      </c>
      <c r="F95" s="7">
        <v>0</v>
      </c>
      <c r="G95" s="7">
        <v>7161164.9703087853</v>
      </c>
      <c r="H95" s="7">
        <v>26394797.022551168</v>
      </c>
      <c r="I95" s="8">
        <f t="shared" si="2"/>
        <v>33555961.992859952</v>
      </c>
    </row>
    <row r="96" spans="1:9" x14ac:dyDescent="0.25">
      <c r="A96" s="5" t="s">
        <v>7</v>
      </c>
      <c r="B96" s="5" t="s">
        <v>209</v>
      </c>
      <c r="C96" s="5" t="s">
        <v>210</v>
      </c>
      <c r="D96" s="5" t="s">
        <v>211</v>
      </c>
      <c r="E96" s="6" t="s">
        <v>212</v>
      </c>
      <c r="F96" s="7">
        <v>0</v>
      </c>
      <c r="G96" s="7">
        <v>7448798.5548775885</v>
      </c>
      <c r="H96" s="7">
        <v>45947148.16908402</v>
      </c>
      <c r="I96" s="8">
        <f t="shared" si="2"/>
        <v>53395946.723961607</v>
      </c>
    </row>
    <row r="97" spans="1:9" x14ac:dyDescent="0.25">
      <c r="A97" s="5" t="s">
        <v>7</v>
      </c>
      <c r="B97" s="5" t="s">
        <v>209</v>
      </c>
      <c r="C97" s="5" t="s">
        <v>213</v>
      </c>
      <c r="D97" s="5" t="s">
        <v>214</v>
      </c>
      <c r="E97" s="6" t="s">
        <v>215</v>
      </c>
      <c r="F97" s="7">
        <v>0</v>
      </c>
      <c r="G97" s="7">
        <v>3682901.165161828</v>
      </c>
      <c r="H97" s="7">
        <v>25052374.860430475</v>
      </c>
      <c r="I97" s="8">
        <f t="shared" si="2"/>
        <v>28735276.025592305</v>
      </c>
    </row>
    <row r="98" spans="1:9" x14ac:dyDescent="0.25">
      <c r="A98" s="5" t="s">
        <v>7</v>
      </c>
      <c r="B98" s="5" t="s">
        <v>209</v>
      </c>
      <c r="C98" s="5" t="s">
        <v>216</v>
      </c>
      <c r="D98" s="5" t="s">
        <v>217</v>
      </c>
      <c r="E98" s="6" t="s">
        <v>218</v>
      </c>
      <c r="F98" s="7">
        <v>0</v>
      </c>
      <c r="G98" s="7">
        <v>10465920.262251286</v>
      </c>
      <c r="H98" s="7">
        <v>48700650.778721824</v>
      </c>
      <c r="I98" s="8">
        <f t="shared" si="2"/>
        <v>59166571.040973112</v>
      </c>
    </row>
    <row r="99" spans="1:9" x14ac:dyDescent="0.25">
      <c r="A99" s="5" t="s">
        <v>7</v>
      </c>
      <c r="B99" s="5" t="s">
        <v>209</v>
      </c>
      <c r="C99" s="5" t="s">
        <v>63</v>
      </c>
      <c r="D99" s="5" t="s">
        <v>64</v>
      </c>
      <c r="E99" s="6" t="s">
        <v>219</v>
      </c>
      <c r="F99" s="7">
        <v>0</v>
      </c>
      <c r="G99" s="7">
        <v>5911236.836201448</v>
      </c>
      <c r="H99" s="7">
        <v>22961659.927099705</v>
      </c>
      <c r="I99" s="8">
        <f t="shared" si="2"/>
        <v>28872896.763301153</v>
      </c>
    </row>
    <row r="100" spans="1:9" x14ac:dyDescent="0.25">
      <c r="A100" s="5" t="s">
        <v>7</v>
      </c>
      <c r="B100" s="5" t="s">
        <v>209</v>
      </c>
      <c r="C100" s="5" t="s">
        <v>220</v>
      </c>
      <c r="D100" s="5" t="s">
        <v>221</v>
      </c>
      <c r="E100" s="6" t="s">
        <v>222</v>
      </c>
      <c r="F100" s="7">
        <v>0</v>
      </c>
      <c r="G100" s="7">
        <v>804837.966156643</v>
      </c>
      <c r="H100" s="7">
        <v>3901456.2056415156</v>
      </c>
      <c r="I100" s="8">
        <f t="shared" si="2"/>
        <v>4706294.1717981584</v>
      </c>
    </row>
    <row r="101" spans="1:9" x14ac:dyDescent="0.25">
      <c r="A101" s="5" t="s">
        <v>7</v>
      </c>
      <c r="B101" s="5" t="s">
        <v>209</v>
      </c>
      <c r="C101" s="5" t="s">
        <v>223</v>
      </c>
      <c r="D101" s="5" t="s">
        <v>224</v>
      </c>
      <c r="E101" s="6" t="s">
        <v>225</v>
      </c>
      <c r="F101" s="7">
        <v>0</v>
      </c>
      <c r="G101" s="7">
        <v>1378995.2590179218</v>
      </c>
      <c r="H101" s="7">
        <v>5922777.4871712942</v>
      </c>
      <c r="I101" s="8">
        <f t="shared" si="2"/>
        <v>7301772.7461892162</v>
      </c>
    </row>
    <row r="102" spans="1:9" x14ac:dyDescent="0.25">
      <c r="A102" s="5" t="s">
        <v>7</v>
      </c>
      <c r="B102" s="5" t="s">
        <v>209</v>
      </c>
      <c r="C102" s="5" t="s">
        <v>226</v>
      </c>
      <c r="D102" s="5" t="s">
        <v>227</v>
      </c>
      <c r="E102" s="6" t="s">
        <v>228</v>
      </c>
      <c r="F102" s="7">
        <v>0</v>
      </c>
      <c r="G102" s="7">
        <v>1275409.0697950062</v>
      </c>
      <c r="H102" s="7">
        <v>5428578.7262468413</v>
      </c>
      <c r="I102" s="8">
        <f t="shared" si="2"/>
        <v>6703987.7960418472</v>
      </c>
    </row>
    <row r="103" spans="1:9" x14ac:dyDescent="0.25">
      <c r="A103" s="5" t="s">
        <v>7</v>
      </c>
      <c r="B103" s="5" t="s">
        <v>229</v>
      </c>
      <c r="C103" s="5" t="s">
        <v>26</v>
      </c>
      <c r="D103" s="5" t="s">
        <v>27</v>
      </c>
      <c r="E103" s="6" t="s">
        <v>230</v>
      </c>
      <c r="F103" s="7">
        <v>0</v>
      </c>
      <c r="G103" s="7">
        <v>8425227.0358558483</v>
      </c>
      <c r="H103" s="7">
        <v>28462639.0080548</v>
      </c>
      <c r="I103" s="8">
        <f t="shared" ref="I103:I132" si="3">+SUM(F103:H103)</f>
        <v>36887866.043910652</v>
      </c>
    </row>
    <row r="104" spans="1:9" x14ac:dyDescent="0.25">
      <c r="A104" s="5" t="s">
        <v>7</v>
      </c>
      <c r="B104" s="5" t="s">
        <v>229</v>
      </c>
      <c r="C104" s="5" t="s">
        <v>26</v>
      </c>
      <c r="D104" s="5" t="s">
        <v>27</v>
      </c>
      <c r="E104" s="6" t="s">
        <v>231</v>
      </c>
      <c r="F104" s="7">
        <v>0</v>
      </c>
      <c r="G104" s="7">
        <v>6186104.2161034895</v>
      </c>
      <c r="H104" s="7">
        <v>23385630.160976183</v>
      </c>
      <c r="I104" s="8">
        <f t="shared" si="3"/>
        <v>29571734.377079673</v>
      </c>
    </row>
    <row r="105" spans="1:9" x14ac:dyDescent="0.25">
      <c r="A105" s="5" t="s">
        <v>7</v>
      </c>
      <c r="B105" s="5" t="s">
        <v>229</v>
      </c>
      <c r="C105" s="5" t="s">
        <v>26</v>
      </c>
      <c r="D105" s="5" t="s">
        <v>27</v>
      </c>
      <c r="E105" s="6" t="s">
        <v>232</v>
      </c>
      <c r="F105" s="7">
        <v>0</v>
      </c>
      <c r="G105" s="7">
        <v>1654321.1964295667</v>
      </c>
      <c r="H105" s="7">
        <v>6106779.7777717793</v>
      </c>
      <c r="I105" s="8">
        <f t="shared" si="3"/>
        <v>7761100.9742013458</v>
      </c>
    </row>
    <row r="106" spans="1:9" x14ac:dyDescent="0.25">
      <c r="A106" s="5" t="s">
        <v>7</v>
      </c>
      <c r="B106" s="5" t="s">
        <v>229</v>
      </c>
      <c r="C106" s="5" t="s">
        <v>9</v>
      </c>
      <c r="D106" s="5" t="s">
        <v>10</v>
      </c>
      <c r="E106" s="6" t="s">
        <v>233</v>
      </c>
      <c r="F106" s="7">
        <v>0</v>
      </c>
      <c r="G106" s="7">
        <v>7783442.3236929541</v>
      </c>
      <c r="H106" s="7">
        <v>16124043.804341478</v>
      </c>
      <c r="I106" s="8">
        <f t="shared" si="3"/>
        <v>23907486.128034431</v>
      </c>
    </row>
    <row r="107" spans="1:9" x14ac:dyDescent="0.25">
      <c r="A107" s="5" t="s">
        <v>7</v>
      </c>
      <c r="B107" s="5" t="s">
        <v>229</v>
      </c>
      <c r="C107" s="5" t="s">
        <v>9</v>
      </c>
      <c r="D107" s="5" t="s">
        <v>10</v>
      </c>
      <c r="E107" s="6" t="s">
        <v>234</v>
      </c>
      <c r="F107" s="7">
        <v>0</v>
      </c>
      <c r="G107" s="7">
        <v>532758.26692806685</v>
      </c>
      <c r="H107" s="7">
        <v>5578708.3917003162</v>
      </c>
      <c r="I107" s="8">
        <f t="shared" si="3"/>
        <v>6111466.6586283827</v>
      </c>
    </row>
    <row r="108" spans="1:9" x14ac:dyDescent="0.25">
      <c r="A108" s="5" t="s">
        <v>7</v>
      </c>
      <c r="B108" s="5" t="s">
        <v>229</v>
      </c>
      <c r="C108" s="5" t="s">
        <v>9</v>
      </c>
      <c r="D108" s="5" t="s">
        <v>10</v>
      </c>
      <c r="E108" s="6" t="s">
        <v>235</v>
      </c>
      <c r="F108" s="7">
        <v>0</v>
      </c>
      <c r="G108" s="7">
        <v>1827117.6478009413</v>
      </c>
      <c r="H108" s="7">
        <v>11406067.477909021</v>
      </c>
      <c r="I108" s="8">
        <f t="shared" si="3"/>
        <v>13233185.125709962</v>
      </c>
    </row>
    <row r="109" spans="1:9" x14ac:dyDescent="0.25">
      <c r="A109" s="5" t="s">
        <v>7</v>
      </c>
      <c r="B109" s="5" t="s">
        <v>229</v>
      </c>
      <c r="C109" s="5" t="s">
        <v>9</v>
      </c>
      <c r="D109" s="5" t="s">
        <v>10</v>
      </c>
      <c r="E109" s="6" t="s">
        <v>236</v>
      </c>
      <c r="F109" s="7">
        <v>0</v>
      </c>
      <c r="G109" s="7">
        <v>1331481.4327293909</v>
      </c>
      <c r="H109" s="7">
        <v>8817500.5713061728</v>
      </c>
      <c r="I109" s="8">
        <f t="shared" si="3"/>
        <v>10148982.004035564</v>
      </c>
    </row>
    <row r="110" spans="1:9" x14ac:dyDescent="0.25">
      <c r="A110" s="5" t="s">
        <v>7</v>
      </c>
      <c r="B110" s="5" t="s">
        <v>229</v>
      </c>
      <c r="C110" s="5" t="s">
        <v>9</v>
      </c>
      <c r="D110" s="5" t="s">
        <v>10</v>
      </c>
      <c r="E110" s="6" t="s">
        <v>237</v>
      </c>
      <c r="F110" s="7">
        <v>0</v>
      </c>
      <c r="G110" s="7">
        <v>1775863.250958517</v>
      </c>
      <c r="H110" s="7">
        <v>780511.8196266013</v>
      </c>
      <c r="I110" s="8">
        <f t="shared" si="3"/>
        <v>2556375.0705851181</v>
      </c>
    </row>
    <row r="111" spans="1:9" x14ac:dyDescent="0.25">
      <c r="A111" s="5" t="s">
        <v>7</v>
      </c>
      <c r="B111" s="5" t="s">
        <v>229</v>
      </c>
      <c r="C111" s="5" t="s">
        <v>9</v>
      </c>
      <c r="D111" s="5" t="s">
        <v>10</v>
      </c>
      <c r="E111" s="6" t="s">
        <v>238</v>
      </c>
      <c r="F111" s="7">
        <v>0</v>
      </c>
      <c r="G111" s="7">
        <v>2793990.3316049767</v>
      </c>
      <c r="H111" s="7">
        <v>8472158.0075172372</v>
      </c>
      <c r="I111" s="8">
        <f t="shared" si="3"/>
        <v>11266148.339122213</v>
      </c>
    </row>
    <row r="112" spans="1:9" x14ac:dyDescent="0.25">
      <c r="A112" s="5" t="s">
        <v>7</v>
      </c>
      <c r="B112" s="5" t="s">
        <v>229</v>
      </c>
      <c r="C112" s="5" t="s">
        <v>119</v>
      </c>
      <c r="D112" s="5" t="s">
        <v>120</v>
      </c>
      <c r="E112" s="6" t="s">
        <v>239</v>
      </c>
      <c r="F112" s="7">
        <v>0</v>
      </c>
      <c r="G112" s="7">
        <v>8877485.1313495785</v>
      </c>
      <c r="H112" s="7">
        <v>36777568.140429161</v>
      </c>
      <c r="I112" s="8">
        <f t="shared" si="3"/>
        <v>45655053.27177874</v>
      </c>
    </row>
    <row r="113" spans="1:9" x14ac:dyDescent="0.25">
      <c r="A113" s="5" t="s">
        <v>7</v>
      </c>
      <c r="B113" s="5" t="s">
        <v>229</v>
      </c>
      <c r="C113" s="5" t="s">
        <v>242</v>
      </c>
      <c r="D113" s="5" t="s">
        <v>243</v>
      </c>
      <c r="E113" s="6" t="s">
        <v>244</v>
      </c>
      <c r="F113" s="7">
        <v>0</v>
      </c>
      <c r="G113" s="7">
        <v>2988985.0950166448</v>
      </c>
      <c r="H113" s="7">
        <v>12004042.088583099</v>
      </c>
      <c r="I113" s="8">
        <f t="shared" si="3"/>
        <v>14993027.183599744</v>
      </c>
    </row>
    <row r="114" spans="1:9" x14ac:dyDescent="0.25">
      <c r="A114" s="5" t="s">
        <v>7</v>
      </c>
      <c r="B114" s="5" t="s">
        <v>229</v>
      </c>
      <c r="C114" s="5" t="s">
        <v>242</v>
      </c>
      <c r="D114" s="5" t="s">
        <v>243</v>
      </c>
      <c r="E114" s="6" t="s">
        <v>245</v>
      </c>
      <c r="F114" s="7">
        <v>0</v>
      </c>
      <c r="G114" s="7">
        <v>1233084.8985553549</v>
      </c>
      <c r="H114" s="7">
        <v>4316891.6319856038</v>
      </c>
      <c r="I114" s="8">
        <f t="shared" si="3"/>
        <v>5549976.530540959</v>
      </c>
    </row>
    <row r="115" spans="1:9" x14ac:dyDescent="0.25">
      <c r="A115" s="5" t="s">
        <v>7</v>
      </c>
      <c r="B115" s="5" t="s">
        <v>229</v>
      </c>
      <c r="C115" s="5" t="s">
        <v>246</v>
      </c>
      <c r="D115" s="5" t="s">
        <v>247</v>
      </c>
      <c r="E115" s="6" t="s">
        <v>248</v>
      </c>
      <c r="F115" s="7">
        <v>0</v>
      </c>
      <c r="G115" s="7">
        <v>12458284.008030025</v>
      </c>
      <c r="H115" s="7">
        <v>52070284.013484448</v>
      </c>
      <c r="I115" s="8">
        <f t="shared" si="3"/>
        <v>64528568.021514475</v>
      </c>
    </row>
    <row r="116" spans="1:9" x14ac:dyDescent="0.25">
      <c r="A116" s="5" t="s">
        <v>7</v>
      </c>
      <c r="B116" s="5" t="s">
        <v>229</v>
      </c>
      <c r="C116" s="5" t="s">
        <v>102</v>
      </c>
      <c r="D116" s="5" t="s">
        <v>103</v>
      </c>
      <c r="E116" s="6" t="s">
        <v>249</v>
      </c>
      <c r="F116" s="7">
        <v>0</v>
      </c>
      <c r="G116" s="7">
        <v>18976515.120734666</v>
      </c>
      <c r="H116" s="7">
        <v>92015906.834076017</v>
      </c>
      <c r="I116" s="8">
        <f t="shared" si="3"/>
        <v>110992421.95481068</v>
      </c>
    </row>
    <row r="117" spans="1:9" x14ac:dyDescent="0.25">
      <c r="A117" s="5" t="s">
        <v>7</v>
      </c>
      <c r="B117" s="5" t="s">
        <v>229</v>
      </c>
      <c r="C117" s="5" t="s">
        <v>102</v>
      </c>
      <c r="D117" s="5" t="s">
        <v>103</v>
      </c>
      <c r="E117" s="6" t="s">
        <v>250</v>
      </c>
      <c r="F117" s="7">
        <v>0</v>
      </c>
      <c r="G117" s="7">
        <v>8727690.8127294518</v>
      </c>
      <c r="H117" s="7">
        <v>32136254.835708797</v>
      </c>
      <c r="I117" s="8">
        <f t="shared" si="3"/>
        <v>40863945.648438245</v>
      </c>
    </row>
    <row r="118" spans="1:9" x14ac:dyDescent="0.25">
      <c r="A118" s="5" t="s">
        <v>7</v>
      </c>
      <c r="B118" s="5" t="s">
        <v>229</v>
      </c>
      <c r="C118" s="5" t="s">
        <v>102</v>
      </c>
      <c r="D118" s="5" t="s">
        <v>103</v>
      </c>
      <c r="E118" s="6" t="s">
        <v>251</v>
      </c>
      <c r="F118" s="7">
        <v>0</v>
      </c>
      <c r="G118" s="7">
        <v>5153656.4720159061</v>
      </c>
      <c r="H118" s="7">
        <v>22839323.046014644</v>
      </c>
      <c r="I118" s="8">
        <f t="shared" si="3"/>
        <v>27992979.51803055</v>
      </c>
    </row>
    <row r="119" spans="1:9" x14ac:dyDescent="0.25">
      <c r="A119" s="5" t="s">
        <v>7</v>
      </c>
      <c r="B119" s="5" t="s">
        <v>229</v>
      </c>
      <c r="C119" s="5" t="s">
        <v>252</v>
      </c>
      <c r="D119" s="5" t="s">
        <v>253</v>
      </c>
      <c r="E119" s="6" t="s">
        <v>254</v>
      </c>
      <c r="F119" s="7">
        <v>0</v>
      </c>
      <c r="G119" s="7">
        <v>0</v>
      </c>
      <c r="H119" s="7">
        <v>0</v>
      </c>
      <c r="I119" s="8">
        <f t="shared" si="3"/>
        <v>0</v>
      </c>
    </row>
    <row r="120" spans="1:9" x14ac:dyDescent="0.25">
      <c r="A120" s="5" t="s">
        <v>7</v>
      </c>
      <c r="B120" s="5" t="s">
        <v>229</v>
      </c>
      <c r="C120" s="5" t="s">
        <v>71</v>
      </c>
      <c r="D120" s="5" t="s">
        <v>72</v>
      </c>
      <c r="E120" s="6" t="s">
        <v>255</v>
      </c>
      <c r="F120" s="7">
        <v>0</v>
      </c>
      <c r="G120" s="7">
        <v>22000076.475416746</v>
      </c>
      <c r="H120" s="7">
        <v>101165908.69983938</v>
      </c>
      <c r="I120" s="8">
        <f t="shared" si="3"/>
        <v>123165985.17525613</v>
      </c>
    </row>
    <row r="121" spans="1:9" x14ac:dyDescent="0.25">
      <c r="A121" s="5" t="s">
        <v>7</v>
      </c>
      <c r="B121" s="5" t="s">
        <v>229</v>
      </c>
      <c r="C121" s="5" t="s">
        <v>195</v>
      </c>
      <c r="D121" s="5" t="s">
        <v>196</v>
      </c>
      <c r="E121" s="6" t="s">
        <v>256</v>
      </c>
      <c r="F121" s="7">
        <v>0</v>
      </c>
      <c r="G121" s="7">
        <v>21445545.788436711</v>
      </c>
      <c r="H121" s="7">
        <v>123361731.35248476</v>
      </c>
      <c r="I121" s="8">
        <f t="shared" si="3"/>
        <v>144807277.14092147</v>
      </c>
    </row>
    <row r="122" spans="1:9" x14ac:dyDescent="0.25">
      <c r="A122" s="5" t="s">
        <v>7</v>
      </c>
      <c r="B122" s="5" t="s">
        <v>748</v>
      </c>
      <c r="C122" s="5" t="s">
        <v>195</v>
      </c>
      <c r="D122" s="5" t="s">
        <v>196</v>
      </c>
      <c r="E122" s="5" t="s">
        <v>745</v>
      </c>
      <c r="F122" s="7">
        <v>0</v>
      </c>
      <c r="G122" s="7">
        <v>0</v>
      </c>
      <c r="H122" s="7">
        <v>0</v>
      </c>
      <c r="I122" s="8">
        <f t="shared" si="3"/>
        <v>0</v>
      </c>
    </row>
    <row r="123" spans="1:9" x14ac:dyDescent="0.25">
      <c r="A123" s="5" t="s">
        <v>7</v>
      </c>
      <c r="B123" s="5" t="s">
        <v>229</v>
      </c>
      <c r="C123" s="5" t="s">
        <v>195</v>
      </c>
      <c r="D123" s="5" t="s">
        <v>196</v>
      </c>
      <c r="E123" s="6" t="s">
        <v>257</v>
      </c>
      <c r="F123" s="7">
        <v>0</v>
      </c>
      <c r="G123" s="7">
        <v>20507551.42423613</v>
      </c>
      <c r="H123" s="7">
        <v>75103810.291713148</v>
      </c>
      <c r="I123" s="8">
        <f t="shared" si="3"/>
        <v>95611361.715949282</v>
      </c>
    </row>
    <row r="124" spans="1:9" x14ac:dyDescent="0.25">
      <c r="A124" s="5" t="s">
        <v>7</v>
      </c>
      <c r="B124" s="5" t="s">
        <v>229</v>
      </c>
      <c r="C124" s="5" t="s">
        <v>195</v>
      </c>
      <c r="D124" s="5" t="s">
        <v>196</v>
      </c>
      <c r="E124" s="6" t="s">
        <v>258</v>
      </c>
      <c r="F124" s="7">
        <v>0</v>
      </c>
      <c r="G124" s="7">
        <v>6818492.247998016</v>
      </c>
      <c r="H124" s="7">
        <v>21190542.432808597</v>
      </c>
      <c r="I124" s="8">
        <f t="shared" si="3"/>
        <v>28009034.680806614</v>
      </c>
    </row>
    <row r="125" spans="1:9" x14ac:dyDescent="0.25">
      <c r="A125" s="5" t="s">
        <v>7</v>
      </c>
      <c r="B125" s="5" t="s">
        <v>229</v>
      </c>
      <c r="C125" s="5" t="s">
        <v>195</v>
      </c>
      <c r="D125" s="5" t="s">
        <v>196</v>
      </c>
      <c r="E125" s="6" t="s">
        <v>259</v>
      </c>
      <c r="F125" s="7">
        <v>0</v>
      </c>
      <c r="G125" s="7">
        <v>7184148.5470572673</v>
      </c>
      <c r="H125" s="7">
        <v>21379193.649556566</v>
      </c>
      <c r="I125" s="8">
        <f t="shared" si="3"/>
        <v>28563342.196613833</v>
      </c>
    </row>
    <row r="126" spans="1:9" x14ac:dyDescent="0.25">
      <c r="A126" s="5" t="s">
        <v>7</v>
      </c>
      <c r="B126" s="5" t="s">
        <v>229</v>
      </c>
      <c r="C126" s="5" t="s">
        <v>195</v>
      </c>
      <c r="D126" s="5" t="s">
        <v>196</v>
      </c>
      <c r="E126" s="6" t="s">
        <v>260</v>
      </c>
      <c r="F126" s="7">
        <v>0</v>
      </c>
      <c r="G126" s="7">
        <v>2278502.9420799455</v>
      </c>
      <c r="H126" s="7">
        <v>1369676.5003309133</v>
      </c>
      <c r="I126" s="8">
        <f t="shared" si="3"/>
        <v>3648179.4424108588</v>
      </c>
    </row>
    <row r="127" spans="1:9" x14ac:dyDescent="0.25">
      <c r="A127" s="5" t="s">
        <v>7</v>
      </c>
      <c r="B127" s="5" t="s">
        <v>229</v>
      </c>
      <c r="C127" s="5" t="s">
        <v>105</v>
      </c>
      <c r="D127" s="5" t="s">
        <v>106</v>
      </c>
      <c r="E127" s="6" t="s">
        <v>261</v>
      </c>
      <c r="F127" s="7">
        <v>0</v>
      </c>
      <c r="G127" s="7">
        <v>2763227.9561445368</v>
      </c>
      <c r="H127" s="7">
        <v>13968323.372211784</v>
      </c>
      <c r="I127" s="8">
        <f t="shared" si="3"/>
        <v>16731551.328356322</v>
      </c>
    </row>
    <row r="128" spans="1:9" x14ac:dyDescent="0.25">
      <c r="A128" s="5" t="s">
        <v>7</v>
      </c>
      <c r="B128" s="5" t="s">
        <v>229</v>
      </c>
      <c r="C128" s="5" t="s">
        <v>262</v>
      </c>
      <c r="D128" s="5" t="s">
        <v>263</v>
      </c>
      <c r="E128" s="6" t="s">
        <v>264</v>
      </c>
      <c r="F128" s="7">
        <v>0</v>
      </c>
      <c r="G128" s="7">
        <v>4460089.1395333167</v>
      </c>
      <c r="H128" s="7">
        <v>19985558.20619256</v>
      </c>
      <c r="I128" s="8">
        <f t="shared" si="3"/>
        <v>24445647.345725879</v>
      </c>
    </row>
    <row r="129" spans="1:9" x14ac:dyDescent="0.25">
      <c r="A129" s="5" t="s">
        <v>7</v>
      </c>
      <c r="B129" s="5" t="s">
        <v>229</v>
      </c>
      <c r="C129" s="5" t="s">
        <v>262</v>
      </c>
      <c r="D129" s="5" t="s">
        <v>263</v>
      </c>
      <c r="E129" s="6" t="s">
        <v>265</v>
      </c>
      <c r="F129" s="7">
        <v>0</v>
      </c>
      <c r="G129" s="7">
        <v>14550671.563305819</v>
      </c>
      <c r="H129" s="7">
        <v>44921626.496638536</v>
      </c>
      <c r="I129" s="8">
        <f t="shared" si="3"/>
        <v>59472298.059944354</v>
      </c>
    </row>
    <row r="130" spans="1:9" x14ac:dyDescent="0.25">
      <c r="A130" s="5" t="s">
        <v>7</v>
      </c>
      <c r="B130" s="5" t="s">
        <v>229</v>
      </c>
      <c r="C130" s="5" t="s">
        <v>262</v>
      </c>
      <c r="D130" s="5" t="s">
        <v>263</v>
      </c>
      <c r="E130" s="6" t="s">
        <v>266</v>
      </c>
      <c r="F130" s="7">
        <v>0</v>
      </c>
      <c r="G130" s="7">
        <v>13861769.172346139</v>
      </c>
      <c r="H130" s="7">
        <v>50309181.082924508</v>
      </c>
      <c r="I130" s="8">
        <f t="shared" si="3"/>
        <v>64170950.255270645</v>
      </c>
    </row>
    <row r="131" spans="1:9" x14ac:dyDescent="0.25">
      <c r="A131" s="5" t="s">
        <v>7</v>
      </c>
      <c r="B131" s="5" t="s">
        <v>229</v>
      </c>
      <c r="C131" s="5" t="s">
        <v>267</v>
      </c>
      <c r="D131" s="5" t="s">
        <v>268</v>
      </c>
      <c r="E131" s="6" t="s">
        <v>269</v>
      </c>
      <c r="F131" s="7">
        <v>0</v>
      </c>
      <c r="G131" s="7">
        <v>8347202.7652989896</v>
      </c>
      <c r="H131" s="7">
        <v>47325779.265174098</v>
      </c>
      <c r="I131" s="8">
        <f t="shared" si="3"/>
        <v>55672982.030473091</v>
      </c>
    </row>
    <row r="132" spans="1:9" x14ac:dyDescent="0.25">
      <c r="A132" s="5" t="s">
        <v>7</v>
      </c>
      <c r="B132" s="5" t="s">
        <v>229</v>
      </c>
      <c r="C132" s="5" t="s">
        <v>270</v>
      </c>
      <c r="D132" s="5" t="s">
        <v>271</v>
      </c>
      <c r="E132" s="6" t="s">
        <v>272</v>
      </c>
      <c r="F132" s="7">
        <v>0</v>
      </c>
      <c r="G132" s="7">
        <v>12372467.214995285</v>
      </c>
      <c r="H132" s="7">
        <v>46222032.973101355</v>
      </c>
      <c r="I132" s="8">
        <f t="shared" si="3"/>
        <v>58594500.188096642</v>
      </c>
    </row>
    <row r="133" spans="1:9" x14ac:dyDescent="0.25">
      <c r="A133" s="5" t="s">
        <v>7</v>
      </c>
      <c r="B133" s="5" t="s">
        <v>229</v>
      </c>
      <c r="C133" s="5" t="s">
        <v>273</v>
      </c>
      <c r="D133" s="5" t="s">
        <v>274</v>
      </c>
      <c r="E133" s="6" t="s">
        <v>275</v>
      </c>
      <c r="F133" s="7">
        <v>0</v>
      </c>
      <c r="G133" s="7">
        <v>6026083.8452192908</v>
      </c>
      <c r="H133" s="7">
        <v>16636276.392255576</v>
      </c>
      <c r="I133" s="8">
        <f t="shared" ref="I133:I196" si="4">+SUM(F133:H133)</f>
        <v>22662360.237474866</v>
      </c>
    </row>
    <row r="134" spans="1:9" x14ac:dyDescent="0.25">
      <c r="A134" s="5" t="s">
        <v>7</v>
      </c>
      <c r="B134" s="5" t="s">
        <v>229</v>
      </c>
      <c r="C134" s="5" t="s">
        <v>273</v>
      </c>
      <c r="D134" s="5" t="s">
        <v>274</v>
      </c>
      <c r="E134" s="6" t="s">
        <v>276</v>
      </c>
      <c r="F134" s="7">
        <v>0</v>
      </c>
      <c r="G134" s="7">
        <v>2839465.6685223151</v>
      </c>
      <c r="H134" s="7">
        <v>2614962.5101068323</v>
      </c>
      <c r="I134" s="8">
        <f t="shared" si="4"/>
        <v>5454428.1786291469</v>
      </c>
    </row>
    <row r="135" spans="1:9" x14ac:dyDescent="0.25">
      <c r="A135" s="5" t="s">
        <v>7</v>
      </c>
      <c r="B135" s="5" t="s">
        <v>229</v>
      </c>
      <c r="C135" s="5" t="s">
        <v>122</v>
      </c>
      <c r="D135" s="5" t="s">
        <v>123</v>
      </c>
      <c r="E135" s="6" t="s">
        <v>277</v>
      </c>
      <c r="F135" s="7">
        <v>0</v>
      </c>
      <c r="G135" s="7">
        <v>3111955.3627993697</v>
      </c>
      <c r="H135" s="7">
        <v>14451901.126509888</v>
      </c>
      <c r="I135" s="8">
        <f t="shared" si="4"/>
        <v>17563856.489309259</v>
      </c>
    </row>
    <row r="136" spans="1:9" x14ac:dyDescent="0.25">
      <c r="A136" s="5" t="s">
        <v>7</v>
      </c>
      <c r="B136" s="5" t="s">
        <v>229</v>
      </c>
      <c r="C136" s="5" t="s">
        <v>122</v>
      </c>
      <c r="D136" s="5" t="s">
        <v>123</v>
      </c>
      <c r="E136" s="6" t="s">
        <v>278</v>
      </c>
      <c r="F136" s="7">
        <v>0</v>
      </c>
      <c r="G136" s="7">
        <v>445675.81561337708</v>
      </c>
      <c r="H136" s="7">
        <v>2928629.9897011844</v>
      </c>
      <c r="I136" s="8">
        <f t="shared" si="4"/>
        <v>3374305.8053145614</v>
      </c>
    </row>
    <row r="137" spans="1:9" x14ac:dyDescent="0.25">
      <c r="A137" s="5" t="s">
        <v>7</v>
      </c>
      <c r="B137" s="5" t="s">
        <v>229</v>
      </c>
      <c r="C137" s="5" t="s">
        <v>122</v>
      </c>
      <c r="D137" s="5" t="s">
        <v>123</v>
      </c>
      <c r="E137" s="6" t="s">
        <v>279</v>
      </c>
      <c r="F137" s="7">
        <v>0</v>
      </c>
      <c r="G137" s="7">
        <v>988449.0525033396</v>
      </c>
      <c r="H137" s="7">
        <v>2440090.4276663545</v>
      </c>
      <c r="I137" s="8">
        <f t="shared" si="4"/>
        <v>3428539.4801696939</v>
      </c>
    </row>
    <row r="138" spans="1:9" x14ac:dyDescent="0.25">
      <c r="A138" s="5" t="s">
        <v>7</v>
      </c>
      <c r="B138" s="5" t="s">
        <v>229</v>
      </c>
      <c r="C138" s="5" t="s">
        <v>280</v>
      </c>
      <c r="D138" s="5" t="s">
        <v>281</v>
      </c>
      <c r="E138" s="6" t="s">
        <v>282</v>
      </c>
      <c r="F138" s="7">
        <v>0</v>
      </c>
      <c r="G138" s="7">
        <v>3747050.6962500853</v>
      </c>
      <c r="H138" s="7">
        <v>14905257.202605372</v>
      </c>
      <c r="I138" s="8">
        <f t="shared" si="4"/>
        <v>18652307.898855459</v>
      </c>
    </row>
    <row r="139" spans="1:9" x14ac:dyDescent="0.25">
      <c r="A139" s="5" t="s">
        <v>7</v>
      </c>
      <c r="B139" s="5" t="s">
        <v>229</v>
      </c>
      <c r="C139" s="5" t="s">
        <v>280</v>
      </c>
      <c r="D139" s="5" t="s">
        <v>281</v>
      </c>
      <c r="E139" s="6" t="s">
        <v>283</v>
      </c>
      <c r="F139" s="7">
        <v>0</v>
      </c>
      <c r="G139" s="7">
        <v>12203297.814992433</v>
      </c>
      <c r="H139" s="7">
        <v>49764978.675488934</v>
      </c>
      <c r="I139" s="8">
        <f t="shared" si="4"/>
        <v>61968276.490481369</v>
      </c>
    </row>
    <row r="140" spans="1:9" x14ac:dyDescent="0.25">
      <c r="A140" s="5" t="s">
        <v>7</v>
      </c>
      <c r="B140" s="5" t="s">
        <v>229</v>
      </c>
      <c r="C140" s="5" t="s">
        <v>280</v>
      </c>
      <c r="D140" s="5" t="s">
        <v>281</v>
      </c>
      <c r="E140" s="6" t="s">
        <v>284</v>
      </c>
      <c r="F140" s="7">
        <v>0</v>
      </c>
      <c r="G140" s="7">
        <v>5374541.0834334763</v>
      </c>
      <c r="H140" s="7">
        <v>22165934.724081367</v>
      </c>
      <c r="I140" s="8">
        <f t="shared" si="4"/>
        <v>27540475.807514843</v>
      </c>
    </row>
    <row r="141" spans="1:9" x14ac:dyDescent="0.25">
      <c r="A141" s="5" t="s">
        <v>7</v>
      </c>
      <c r="B141" s="5" t="s">
        <v>229</v>
      </c>
      <c r="C141" s="5" t="s">
        <v>280</v>
      </c>
      <c r="D141" s="5" t="s">
        <v>281</v>
      </c>
      <c r="E141" s="6" t="s">
        <v>285</v>
      </c>
      <c r="F141" s="7">
        <v>0</v>
      </c>
      <c r="G141" s="7">
        <v>3511376.6746924203</v>
      </c>
      <c r="H141" s="7">
        <v>11944327.232680019</v>
      </c>
      <c r="I141" s="8">
        <f t="shared" si="4"/>
        <v>15455703.907372439</v>
      </c>
    </row>
    <row r="142" spans="1:9" x14ac:dyDescent="0.25">
      <c r="A142" s="5" t="s">
        <v>7</v>
      </c>
      <c r="B142" s="5" t="s">
        <v>229</v>
      </c>
      <c r="C142" s="5" t="s">
        <v>280</v>
      </c>
      <c r="D142" s="5" t="s">
        <v>281</v>
      </c>
      <c r="E142" s="6" t="s">
        <v>286</v>
      </c>
      <c r="F142" s="7">
        <v>0</v>
      </c>
      <c r="G142" s="7">
        <v>4912906.6353908628</v>
      </c>
      <c r="H142" s="7">
        <v>19937565.860168144</v>
      </c>
      <c r="I142" s="8">
        <f t="shared" si="4"/>
        <v>24850472.495559007</v>
      </c>
    </row>
    <row r="143" spans="1:9" x14ac:dyDescent="0.25">
      <c r="A143" s="5" t="s">
        <v>7</v>
      </c>
      <c r="B143" s="5" t="s">
        <v>229</v>
      </c>
      <c r="C143" s="5" t="s">
        <v>127</v>
      </c>
      <c r="D143" s="5" t="s">
        <v>128</v>
      </c>
      <c r="E143" s="6" t="s">
        <v>287</v>
      </c>
      <c r="F143" s="7">
        <v>0</v>
      </c>
      <c r="G143" s="7">
        <v>6561656.2295439225</v>
      </c>
      <c r="H143" s="7">
        <v>26644337.584242024</v>
      </c>
      <c r="I143" s="8">
        <f t="shared" si="4"/>
        <v>33205993.813785948</v>
      </c>
    </row>
    <row r="144" spans="1:9" x14ac:dyDescent="0.25">
      <c r="A144" s="5" t="s">
        <v>7</v>
      </c>
      <c r="B144" s="5" t="s">
        <v>229</v>
      </c>
      <c r="C144" s="5" t="s">
        <v>127</v>
      </c>
      <c r="D144" s="5" t="s">
        <v>128</v>
      </c>
      <c r="E144" s="6" t="s">
        <v>288</v>
      </c>
      <c r="F144" s="7">
        <v>0</v>
      </c>
      <c r="G144" s="7">
        <v>14568318.610495036</v>
      </c>
      <c r="H144" s="7">
        <v>58388998.348857231</v>
      </c>
      <c r="I144" s="8">
        <f t="shared" si="4"/>
        <v>72957316.95935227</v>
      </c>
    </row>
    <row r="145" spans="1:9" x14ac:dyDescent="0.25">
      <c r="A145" s="5" t="s">
        <v>7</v>
      </c>
      <c r="B145" s="5" t="s">
        <v>229</v>
      </c>
      <c r="C145" s="5" t="s">
        <v>127</v>
      </c>
      <c r="D145" s="5" t="s">
        <v>128</v>
      </c>
      <c r="E145" s="6" t="s">
        <v>289</v>
      </c>
      <c r="F145" s="7">
        <v>0</v>
      </c>
      <c r="G145" s="7">
        <v>988769.49876389792</v>
      </c>
      <c r="H145" s="7">
        <v>3613401.873633503</v>
      </c>
      <c r="I145" s="8">
        <f t="shared" si="4"/>
        <v>4602171.3723974004</v>
      </c>
    </row>
    <row r="146" spans="1:9" x14ac:dyDescent="0.25">
      <c r="A146" s="5" t="s">
        <v>7</v>
      </c>
      <c r="B146" s="5" t="s">
        <v>229</v>
      </c>
      <c r="C146" s="5" t="s">
        <v>140</v>
      </c>
      <c r="D146" s="5" t="s">
        <v>141</v>
      </c>
      <c r="E146" s="6" t="s">
        <v>290</v>
      </c>
      <c r="F146" s="7">
        <v>0</v>
      </c>
      <c r="G146" s="7">
        <v>8447894.9898632579</v>
      </c>
      <c r="H146" s="7">
        <v>29379642.726670843</v>
      </c>
      <c r="I146" s="8">
        <f t="shared" si="4"/>
        <v>37827537.7165341</v>
      </c>
    </row>
    <row r="147" spans="1:9" x14ac:dyDescent="0.25">
      <c r="A147" s="5" t="s">
        <v>7</v>
      </c>
      <c r="B147" s="5" t="s">
        <v>229</v>
      </c>
      <c r="C147" s="5" t="s">
        <v>164</v>
      </c>
      <c r="D147" s="5" t="s">
        <v>165</v>
      </c>
      <c r="E147" s="6" t="s">
        <v>291</v>
      </c>
      <c r="F147" s="7">
        <v>0</v>
      </c>
      <c r="G147" s="7">
        <v>1789519.6170942695</v>
      </c>
      <c r="H147" s="7">
        <v>8084366.4557889495</v>
      </c>
      <c r="I147" s="8">
        <f t="shared" si="4"/>
        <v>9873886.0728832185</v>
      </c>
    </row>
    <row r="148" spans="1:9" x14ac:dyDescent="0.25">
      <c r="A148" s="5" t="s">
        <v>7</v>
      </c>
      <c r="B148" s="5" t="s">
        <v>229</v>
      </c>
      <c r="C148" s="5" t="s">
        <v>292</v>
      </c>
      <c r="D148" s="5" t="s">
        <v>293</v>
      </c>
      <c r="E148" s="6" t="s">
        <v>294</v>
      </c>
      <c r="F148" s="7">
        <v>0</v>
      </c>
      <c r="G148" s="7">
        <v>6334766.2522560637</v>
      </c>
      <c r="H148" s="7">
        <v>15471360.593525903</v>
      </c>
      <c r="I148" s="8">
        <f t="shared" si="4"/>
        <v>21806126.845781967</v>
      </c>
    </row>
    <row r="149" spans="1:9" x14ac:dyDescent="0.25">
      <c r="A149" s="5" t="s">
        <v>7</v>
      </c>
      <c r="B149" s="5" t="s">
        <v>229</v>
      </c>
      <c r="C149" s="5" t="s">
        <v>198</v>
      </c>
      <c r="D149" s="5" t="s">
        <v>199</v>
      </c>
      <c r="E149" s="6" t="s">
        <v>295</v>
      </c>
      <c r="F149" s="7">
        <v>0</v>
      </c>
      <c r="G149" s="7">
        <v>8595166.7064212821</v>
      </c>
      <c r="H149" s="7">
        <v>26250003.509637952</v>
      </c>
      <c r="I149" s="8">
        <f t="shared" si="4"/>
        <v>34845170.216059238</v>
      </c>
    </row>
    <row r="150" spans="1:9" x14ac:dyDescent="0.25">
      <c r="A150" s="5" t="s">
        <v>7</v>
      </c>
      <c r="B150" s="5" t="s">
        <v>229</v>
      </c>
      <c r="C150" s="5" t="s">
        <v>198</v>
      </c>
      <c r="D150" s="5" t="s">
        <v>199</v>
      </c>
      <c r="E150" s="6" t="s">
        <v>296</v>
      </c>
      <c r="F150" s="7">
        <v>0</v>
      </c>
      <c r="G150" s="7">
        <v>3433462.8130402518</v>
      </c>
      <c r="H150" s="7">
        <v>21131484.930097725</v>
      </c>
      <c r="I150" s="8">
        <f t="shared" si="4"/>
        <v>24564947.743137978</v>
      </c>
    </row>
    <row r="151" spans="1:9" x14ac:dyDescent="0.25">
      <c r="A151" s="5" t="s">
        <v>7</v>
      </c>
      <c r="B151" s="5" t="s">
        <v>229</v>
      </c>
      <c r="C151" s="5" t="s">
        <v>59</v>
      </c>
      <c r="D151" s="5" t="s">
        <v>60</v>
      </c>
      <c r="E151" s="6" t="s">
        <v>297</v>
      </c>
      <c r="F151" s="7">
        <v>0</v>
      </c>
      <c r="G151" s="7">
        <v>1565509.7316622678</v>
      </c>
      <c r="H151" s="7">
        <v>5496172.6430553375</v>
      </c>
      <c r="I151" s="8">
        <f t="shared" si="4"/>
        <v>7061682.3747176053</v>
      </c>
    </row>
    <row r="152" spans="1:9" x14ac:dyDescent="0.25">
      <c r="A152" s="5" t="s">
        <v>7</v>
      </c>
      <c r="B152" s="5" t="s">
        <v>229</v>
      </c>
      <c r="C152" s="5" t="s">
        <v>59</v>
      </c>
      <c r="D152" s="5" t="s">
        <v>60</v>
      </c>
      <c r="E152" s="6" t="s">
        <v>298</v>
      </c>
      <c r="F152" s="7">
        <v>0</v>
      </c>
      <c r="G152" s="7">
        <v>6837114.3414279632</v>
      </c>
      <c r="H152" s="7">
        <v>23934740.261861168</v>
      </c>
      <c r="I152" s="8">
        <f t="shared" si="4"/>
        <v>30771854.603289131</v>
      </c>
    </row>
    <row r="153" spans="1:9" x14ac:dyDescent="0.25">
      <c r="A153" s="5" t="s">
        <v>7</v>
      </c>
      <c r="B153" s="5" t="s">
        <v>229</v>
      </c>
      <c r="C153" s="5" t="s">
        <v>299</v>
      </c>
      <c r="D153" s="5" t="s">
        <v>300</v>
      </c>
      <c r="E153" s="6" t="s">
        <v>301</v>
      </c>
      <c r="F153" s="7">
        <v>0</v>
      </c>
      <c r="G153" s="7">
        <v>16730146.466547944</v>
      </c>
      <c r="H153" s="7">
        <v>51803564.074691072</v>
      </c>
      <c r="I153" s="8">
        <f t="shared" si="4"/>
        <v>68533710.541239023</v>
      </c>
    </row>
    <row r="154" spans="1:9" x14ac:dyDescent="0.25">
      <c r="A154" s="5" t="s">
        <v>7</v>
      </c>
      <c r="B154" s="5" t="s">
        <v>229</v>
      </c>
      <c r="C154" s="5" t="s">
        <v>302</v>
      </c>
      <c r="D154" s="5" t="s">
        <v>303</v>
      </c>
      <c r="E154" s="6" t="s">
        <v>304</v>
      </c>
      <c r="F154" s="7">
        <v>0</v>
      </c>
      <c r="G154" s="7">
        <v>996748.77250511665</v>
      </c>
      <c r="H154" s="7">
        <v>1719914.6445369676</v>
      </c>
      <c r="I154" s="8">
        <f t="shared" si="4"/>
        <v>2716663.417042084</v>
      </c>
    </row>
    <row r="155" spans="1:9" x14ac:dyDescent="0.25">
      <c r="A155" s="5" t="s">
        <v>7</v>
      </c>
      <c r="B155" s="5" t="s">
        <v>229</v>
      </c>
      <c r="C155" s="5" t="s">
        <v>302</v>
      </c>
      <c r="D155" s="5" t="s">
        <v>303</v>
      </c>
      <c r="E155" s="6" t="s">
        <v>305</v>
      </c>
      <c r="F155" s="7">
        <v>0</v>
      </c>
      <c r="G155" s="7">
        <v>1353570.6465459254</v>
      </c>
      <c r="H155" s="7">
        <v>7870824.3081578836</v>
      </c>
      <c r="I155" s="8">
        <f t="shared" si="4"/>
        <v>9224394.9547038097</v>
      </c>
    </row>
    <row r="156" spans="1:9" x14ac:dyDescent="0.25">
      <c r="A156" s="5" t="s">
        <v>7</v>
      </c>
      <c r="B156" s="5" t="s">
        <v>229</v>
      </c>
      <c r="C156" s="5" t="s">
        <v>306</v>
      </c>
      <c r="D156" s="5" t="s">
        <v>307</v>
      </c>
      <c r="E156" s="6" t="s">
        <v>308</v>
      </c>
      <c r="F156" s="7">
        <v>0</v>
      </c>
      <c r="G156" s="7">
        <v>7515284.4661304113</v>
      </c>
      <c r="H156" s="7">
        <v>27409780.627370223</v>
      </c>
      <c r="I156" s="8">
        <f t="shared" si="4"/>
        <v>34925065.093500637</v>
      </c>
    </row>
    <row r="157" spans="1:9" x14ac:dyDescent="0.25">
      <c r="A157" s="5" t="s">
        <v>7</v>
      </c>
      <c r="B157" s="5" t="s">
        <v>229</v>
      </c>
      <c r="C157" s="5" t="s">
        <v>309</v>
      </c>
      <c r="D157" s="5" t="s">
        <v>310</v>
      </c>
      <c r="E157" s="6" t="s">
        <v>311</v>
      </c>
      <c r="F157" s="7">
        <v>0</v>
      </c>
      <c r="G157" s="7">
        <v>1913850.1965983056</v>
      </c>
      <c r="H157" s="7">
        <v>5515558.6220028121</v>
      </c>
      <c r="I157" s="8">
        <f t="shared" si="4"/>
        <v>7429408.8186011175</v>
      </c>
    </row>
    <row r="158" spans="1:9" x14ac:dyDescent="0.25">
      <c r="A158" s="5" t="s">
        <v>7</v>
      </c>
      <c r="B158" s="5" t="s">
        <v>229</v>
      </c>
      <c r="C158" s="5" t="s">
        <v>312</v>
      </c>
      <c r="D158" s="5" t="s">
        <v>313</v>
      </c>
      <c r="E158" s="6" t="s">
        <v>314</v>
      </c>
      <c r="F158" s="7">
        <v>0</v>
      </c>
      <c r="G158" s="7">
        <v>7941227.2230102755</v>
      </c>
      <c r="H158" s="7">
        <v>18796376.492125262</v>
      </c>
      <c r="I158" s="8">
        <f t="shared" si="4"/>
        <v>26737603.715135537</v>
      </c>
    </row>
    <row r="159" spans="1:9" x14ac:dyDescent="0.25">
      <c r="A159" s="5" t="s">
        <v>7</v>
      </c>
      <c r="B159" s="5" t="s">
        <v>229</v>
      </c>
      <c r="C159" s="5" t="s">
        <v>312</v>
      </c>
      <c r="D159" s="5" t="s">
        <v>313</v>
      </c>
      <c r="E159" s="6" t="s">
        <v>315</v>
      </c>
      <c r="F159" s="7">
        <v>0</v>
      </c>
      <c r="G159" s="7">
        <v>4987237.8383852988</v>
      </c>
      <c r="H159" s="7">
        <v>16231357.157750741</v>
      </c>
      <c r="I159" s="8">
        <f t="shared" si="4"/>
        <v>21218594.996136039</v>
      </c>
    </row>
    <row r="160" spans="1:9" x14ac:dyDescent="0.25">
      <c r="A160" s="5" t="s">
        <v>7</v>
      </c>
      <c r="B160" s="5" t="s">
        <v>229</v>
      </c>
      <c r="C160" s="5" t="s">
        <v>312</v>
      </c>
      <c r="D160" s="5" t="s">
        <v>313</v>
      </c>
      <c r="E160" s="6" t="s">
        <v>316</v>
      </c>
      <c r="F160" s="7">
        <v>0</v>
      </c>
      <c r="G160" s="7">
        <v>6104266.6439334797</v>
      </c>
      <c r="H160" s="7">
        <v>19978578.159663402</v>
      </c>
      <c r="I160" s="8">
        <f t="shared" si="4"/>
        <v>26082844.80359688</v>
      </c>
    </row>
    <row r="161" spans="1:9" x14ac:dyDescent="0.25">
      <c r="A161" s="5" t="s">
        <v>7</v>
      </c>
      <c r="B161" s="5" t="s">
        <v>229</v>
      </c>
      <c r="C161" s="5" t="s">
        <v>317</v>
      </c>
      <c r="D161" s="5" t="s">
        <v>318</v>
      </c>
      <c r="E161" s="6" t="s">
        <v>319</v>
      </c>
      <c r="F161" s="7">
        <v>0</v>
      </c>
      <c r="G161" s="7">
        <v>11336327.76842065</v>
      </c>
      <c r="H161" s="7">
        <v>38158742.046192124</v>
      </c>
      <c r="I161" s="8">
        <f t="shared" si="4"/>
        <v>49495069.814612776</v>
      </c>
    </row>
    <row r="162" spans="1:9" x14ac:dyDescent="0.25">
      <c r="A162" s="5" t="s">
        <v>7</v>
      </c>
      <c r="B162" s="5" t="s">
        <v>229</v>
      </c>
      <c r="C162" s="5" t="s">
        <v>320</v>
      </c>
      <c r="D162" s="5" t="s">
        <v>321</v>
      </c>
      <c r="E162" s="6" t="s">
        <v>322</v>
      </c>
      <c r="F162" s="7">
        <v>0</v>
      </c>
      <c r="G162" s="7">
        <v>10947990.953835838</v>
      </c>
      <c r="H162" s="7">
        <v>35426396.656824313</v>
      </c>
      <c r="I162" s="8">
        <f t="shared" si="4"/>
        <v>46374387.610660151</v>
      </c>
    </row>
    <row r="163" spans="1:9" x14ac:dyDescent="0.25">
      <c r="A163" s="5" t="s">
        <v>7</v>
      </c>
      <c r="B163" s="5" t="s">
        <v>229</v>
      </c>
      <c r="C163" s="5" t="s">
        <v>323</v>
      </c>
      <c r="D163" s="5" t="s">
        <v>324</v>
      </c>
      <c r="E163" s="6" t="s">
        <v>325</v>
      </c>
      <c r="F163" s="7">
        <v>0</v>
      </c>
      <c r="G163" s="7">
        <v>14861167.800664524</v>
      </c>
      <c r="H163" s="7">
        <v>59577924.71855779</v>
      </c>
      <c r="I163" s="8">
        <f t="shared" si="4"/>
        <v>74439092.519222319</v>
      </c>
    </row>
    <row r="164" spans="1:9" x14ac:dyDescent="0.25">
      <c r="A164" s="5" t="s">
        <v>7</v>
      </c>
      <c r="B164" s="5" t="s">
        <v>229</v>
      </c>
      <c r="C164" s="5" t="s">
        <v>326</v>
      </c>
      <c r="D164" s="5" t="s">
        <v>327</v>
      </c>
      <c r="E164" s="6" t="s">
        <v>328</v>
      </c>
      <c r="F164" s="7">
        <v>0</v>
      </c>
      <c r="G164" s="7">
        <v>10608992.784685602</v>
      </c>
      <c r="H164" s="7">
        <v>37361278.997725591</v>
      </c>
      <c r="I164" s="8">
        <f t="shared" si="4"/>
        <v>47970271.782411195</v>
      </c>
    </row>
    <row r="165" spans="1:9" x14ac:dyDescent="0.25">
      <c r="A165" s="5" t="s">
        <v>7</v>
      </c>
      <c r="B165" s="5" t="s">
        <v>229</v>
      </c>
      <c r="C165" s="5" t="s">
        <v>329</v>
      </c>
      <c r="D165" s="5" t="s">
        <v>330</v>
      </c>
      <c r="E165" s="6" t="s">
        <v>331</v>
      </c>
      <c r="F165" s="7">
        <v>0</v>
      </c>
      <c r="G165" s="7">
        <v>28967263.445144437</v>
      </c>
      <c r="H165" s="7">
        <v>96641080.429690093</v>
      </c>
      <c r="I165" s="8">
        <f t="shared" si="4"/>
        <v>125608343.87483454</v>
      </c>
    </row>
    <row r="166" spans="1:9" x14ac:dyDescent="0.25">
      <c r="A166" s="5" t="s">
        <v>7</v>
      </c>
      <c r="B166" s="5" t="s">
        <v>229</v>
      </c>
      <c r="C166" s="5" t="s">
        <v>329</v>
      </c>
      <c r="D166" s="5" t="s">
        <v>330</v>
      </c>
      <c r="E166" s="6" t="s">
        <v>332</v>
      </c>
      <c r="F166" s="7">
        <v>0</v>
      </c>
      <c r="G166" s="7">
        <v>7361388.5708367163</v>
      </c>
      <c r="H166" s="7">
        <v>39735876.590692535</v>
      </c>
      <c r="I166" s="8">
        <f t="shared" si="4"/>
        <v>47097265.16152925</v>
      </c>
    </row>
    <row r="167" spans="1:9" x14ac:dyDescent="0.25">
      <c r="A167" s="5" t="s">
        <v>7</v>
      </c>
      <c r="B167" s="5" t="s">
        <v>229</v>
      </c>
      <c r="C167" s="5" t="s">
        <v>111</v>
      </c>
      <c r="D167" s="5" t="s">
        <v>112</v>
      </c>
      <c r="E167" s="6" t="s">
        <v>333</v>
      </c>
      <c r="F167" s="7">
        <v>0</v>
      </c>
      <c r="G167" s="7">
        <v>10328961.03277456</v>
      </c>
      <c r="H167" s="7">
        <v>42168241.122455776</v>
      </c>
      <c r="I167" s="8">
        <f t="shared" si="4"/>
        <v>52497202.155230336</v>
      </c>
    </row>
    <row r="168" spans="1:9" x14ac:dyDescent="0.25">
      <c r="A168" s="5" t="s">
        <v>7</v>
      </c>
      <c r="B168" s="5" t="s">
        <v>229</v>
      </c>
      <c r="C168" s="5" t="s">
        <v>111</v>
      </c>
      <c r="D168" s="5" t="s">
        <v>112</v>
      </c>
      <c r="E168" s="6" t="s">
        <v>334</v>
      </c>
      <c r="F168" s="7">
        <v>0</v>
      </c>
      <c r="G168" s="7">
        <v>4491666.2572806124</v>
      </c>
      <c r="H168" s="7">
        <v>9404996.0728775188</v>
      </c>
      <c r="I168" s="8">
        <f t="shared" si="4"/>
        <v>13896662.330158131</v>
      </c>
    </row>
    <row r="169" spans="1:9" x14ac:dyDescent="0.25">
      <c r="A169" s="5" t="s">
        <v>7</v>
      </c>
      <c r="B169" s="5" t="s">
        <v>229</v>
      </c>
      <c r="C169" s="5" t="s">
        <v>111</v>
      </c>
      <c r="D169" s="5" t="s">
        <v>112</v>
      </c>
      <c r="E169" s="6" t="s">
        <v>335</v>
      </c>
      <c r="F169" s="7">
        <v>0</v>
      </c>
      <c r="G169" s="7">
        <v>3890407.9617817607</v>
      </c>
      <c r="H169" s="7">
        <v>12650443.673981378</v>
      </c>
      <c r="I169" s="8">
        <f t="shared" si="4"/>
        <v>16540851.635763139</v>
      </c>
    </row>
    <row r="170" spans="1:9" x14ac:dyDescent="0.25">
      <c r="A170" s="5" t="s">
        <v>7</v>
      </c>
      <c r="B170" s="5" t="s">
        <v>229</v>
      </c>
      <c r="C170" s="5" t="s">
        <v>111</v>
      </c>
      <c r="D170" s="5" t="s">
        <v>112</v>
      </c>
      <c r="E170" s="6" t="s">
        <v>336</v>
      </c>
      <c r="F170" s="7">
        <v>0</v>
      </c>
      <c r="G170" s="7">
        <v>16609660.30335182</v>
      </c>
      <c r="H170" s="7">
        <v>48808636.342611916</v>
      </c>
      <c r="I170" s="8">
        <f t="shared" si="4"/>
        <v>65418296.645963736</v>
      </c>
    </row>
    <row r="171" spans="1:9" x14ac:dyDescent="0.25">
      <c r="A171" s="5" t="s">
        <v>7</v>
      </c>
      <c r="B171" s="5" t="s">
        <v>229</v>
      </c>
      <c r="C171" s="5" t="s">
        <v>143</v>
      </c>
      <c r="D171" s="5" t="s">
        <v>144</v>
      </c>
      <c r="E171" s="6" t="s">
        <v>337</v>
      </c>
      <c r="F171" s="7">
        <v>0</v>
      </c>
      <c r="G171" s="7">
        <v>2292156.6352238096</v>
      </c>
      <c r="H171" s="7">
        <v>15209722.703116572</v>
      </c>
      <c r="I171" s="8">
        <f t="shared" si="4"/>
        <v>17501879.338340379</v>
      </c>
    </row>
    <row r="172" spans="1:9" x14ac:dyDescent="0.25">
      <c r="A172" s="5" t="s">
        <v>7</v>
      </c>
      <c r="B172" s="5" t="s">
        <v>229</v>
      </c>
      <c r="C172" s="5" t="s">
        <v>338</v>
      </c>
      <c r="D172" s="5" t="s">
        <v>339</v>
      </c>
      <c r="E172" s="6" t="s">
        <v>340</v>
      </c>
      <c r="F172" s="7">
        <v>0</v>
      </c>
      <c r="G172" s="7">
        <v>805956.60142174282</v>
      </c>
      <c r="H172" s="7">
        <v>1310589.747530974</v>
      </c>
      <c r="I172" s="8">
        <f t="shared" si="4"/>
        <v>2116546.3489527167</v>
      </c>
    </row>
    <row r="173" spans="1:9" x14ac:dyDescent="0.25">
      <c r="A173" s="5" t="s">
        <v>7</v>
      </c>
      <c r="B173" s="5" t="s">
        <v>229</v>
      </c>
      <c r="C173" s="5" t="s">
        <v>338</v>
      </c>
      <c r="D173" s="5" t="s">
        <v>339</v>
      </c>
      <c r="E173" s="6" t="s">
        <v>341</v>
      </c>
      <c r="F173" s="7">
        <v>0</v>
      </c>
      <c r="G173" s="7">
        <v>31799309.702806294</v>
      </c>
      <c r="H173" s="7">
        <v>142736750.03220832</v>
      </c>
      <c r="I173" s="8">
        <f t="shared" si="4"/>
        <v>174536059.73501462</v>
      </c>
    </row>
    <row r="174" spans="1:9" x14ac:dyDescent="0.25">
      <c r="A174" s="5" t="s">
        <v>7</v>
      </c>
      <c r="B174" s="5" t="s">
        <v>229</v>
      </c>
      <c r="C174" s="5" t="s">
        <v>45</v>
      </c>
      <c r="D174" s="5" t="s">
        <v>46</v>
      </c>
      <c r="E174" s="6" t="s">
        <v>342</v>
      </c>
      <c r="F174" s="7">
        <v>0</v>
      </c>
      <c r="G174" s="7">
        <v>15590359.964726569</v>
      </c>
      <c r="H174" s="7">
        <v>62498151.054732017</v>
      </c>
      <c r="I174" s="8">
        <f t="shared" si="4"/>
        <v>78088511.019458592</v>
      </c>
    </row>
    <row r="175" spans="1:9" x14ac:dyDescent="0.25">
      <c r="A175" s="5" t="s">
        <v>7</v>
      </c>
      <c r="B175" s="5" t="s">
        <v>229</v>
      </c>
      <c r="C175" s="5" t="s">
        <v>45</v>
      </c>
      <c r="D175" s="5" t="s">
        <v>46</v>
      </c>
      <c r="E175" s="6" t="s">
        <v>343</v>
      </c>
      <c r="F175" s="7">
        <v>0</v>
      </c>
      <c r="G175" s="7">
        <v>12665479.467342868</v>
      </c>
      <c r="H175" s="7">
        <v>56502061.619897299</v>
      </c>
      <c r="I175" s="8">
        <f t="shared" si="4"/>
        <v>69167541.08724016</v>
      </c>
    </row>
    <row r="176" spans="1:9" x14ac:dyDescent="0.25">
      <c r="A176" s="5" t="s">
        <v>7</v>
      </c>
      <c r="B176" s="5" t="s">
        <v>229</v>
      </c>
      <c r="C176" s="5" t="s">
        <v>45</v>
      </c>
      <c r="D176" s="5" t="s">
        <v>46</v>
      </c>
      <c r="E176" s="6" t="s">
        <v>344</v>
      </c>
      <c r="F176" s="7">
        <v>0</v>
      </c>
      <c r="G176" s="7">
        <v>2422693.7672126885</v>
      </c>
      <c r="H176" s="7">
        <v>7068704.2707120925</v>
      </c>
      <c r="I176" s="8">
        <f t="shared" si="4"/>
        <v>9491398.0379247814</v>
      </c>
    </row>
    <row r="177" spans="1:9" x14ac:dyDescent="0.25">
      <c r="A177" s="5" t="s">
        <v>7</v>
      </c>
      <c r="B177" s="5" t="s">
        <v>229</v>
      </c>
      <c r="C177" s="5" t="s">
        <v>210</v>
      </c>
      <c r="D177" s="5" t="s">
        <v>211</v>
      </c>
      <c r="E177" s="6" t="s">
        <v>345</v>
      </c>
      <c r="F177" s="7">
        <v>0</v>
      </c>
      <c r="G177" s="7">
        <v>3990867.654206018</v>
      </c>
      <c r="H177" s="7">
        <v>18349436.169064984</v>
      </c>
      <c r="I177" s="8">
        <f t="shared" si="4"/>
        <v>22340303.823271003</v>
      </c>
    </row>
    <row r="178" spans="1:9" x14ac:dyDescent="0.25">
      <c r="A178" s="5" t="s">
        <v>7</v>
      </c>
      <c r="B178" s="5" t="s">
        <v>229</v>
      </c>
      <c r="C178" s="5" t="s">
        <v>210</v>
      </c>
      <c r="D178" s="5" t="s">
        <v>211</v>
      </c>
      <c r="E178" s="6" t="s">
        <v>346</v>
      </c>
      <c r="F178" s="7">
        <v>0</v>
      </c>
      <c r="G178" s="7">
        <v>8022517.5480961269</v>
      </c>
      <c r="H178" s="7">
        <v>33945822.664294973</v>
      </c>
      <c r="I178" s="8">
        <f t="shared" si="4"/>
        <v>41968340.212391101</v>
      </c>
    </row>
    <row r="179" spans="1:9" x14ac:dyDescent="0.25">
      <c r="A179" s="5" t="s">
        <v>7</v>
      </c>
      <c r="B179" s="5" t="s">
        <v>229</v>
      </c>
      <c r="C179" s="5" t="s">
        <v>347</v>
      </c>
      <c r="D179" s="5" t="s">
        <v>348</v>
      </c>
      <c r="E179" s="6" t="s">
        <v>349</v>
      </c>
      <c r="F179" s="7">
        <v>0</v>
      </c>
      <c r="G179" s="7">
        <v>1220339.5021975294</v>
      </c>
      <c r="H179" s="7">
        <v>6336682.3776368871</v>
      </c>
      <c r="I179" s="8">
        <f t="shared" si="4"/>
        <v>7557021.8798344163</v>
      </c>
    </row>
    <row r="180" spans="1:9" x14ac:dyDescent="0.25">
      <c r="A180" s="5" t="s">
        <v>7</v>
      </c>
      <c r="B180" s="5" t="s">
        <v>229</v>
      </c>
      <c r="C180" s="5" t="s">
        <v>347</v>
      </c>
      <c r="D180" s="5" t="s">
        <v>348</v>
      </c>
      <c r="E180" s="6" t="s">
        <v>350</v>
      </c>
      <c r="F180" s="7">
        <v>0</v>
      </c>
      <c r="G180" s="7">
        <v>18157632.980972279</v>
      </c>
      <c r="H180" s="7">
        <v>71621208.919151321</v>
      </c>
      <c r="I180" s="8">
        <f t="shared" si="4"/>
        <v>89778841.900123596</v>
      </c>
    </row>
    <row r="181" spans="1:9" x14ac:dyDescent="0.25">
      <c r="A181" s="5" t="s">
        <v>7</v>
      </c>
      <c r="B181" s="5" t="s">
        <v>229</v>
      </c>
      <c r="C181" s="5" t="s">
        <v>351</v>
      </c>
      <c r="D181" s="5" t="s">
        <v>352</v>
      </c>
      <c r="E181" s="6" t="s">
        <v>353</v>
      </c>
      <c r="F181" s="7">
        <v>0</v>
      </c>
      <c r="G181" s="7">
        <v>3910009.619236337</v>
      </c>
      <c r="H181" s="7">
        <v>14622746.501133122</v>
      </c>
      <c r="I181" s="8">
        <f t="shared" si="4"/>
        <v>18532756.120369457</v>
      </c>
    </row>
    <row r="182" spans="1:9" x14ac:dyDescent="0.25">
      <c r="A182" s="5" t="s">
        <v>7</v>
      </c>
      <c r="B182" s="5" t="s">
        <v>229</v>
      </c>
      <c r="C182" s="5" t="s">
        <v>351</v>
      </c>
      <c r="D182" s="5" t="s">
        <v>352</v>
      </c>
      <c r="E182" s="6" t="s">
        <v>354</v>
      </c>
      <c r="F182" s="7">
        <v>0</v>
      </c>
      <c r="G182" s="7">
        <v>3506773.7599253817</v>
      </c>
      <c r="H182" s="7">
        <v>33319093.318527136</v>
      </c>
      <c r="I182" s="8">
        <f t="shared" si="4"/>
        <v>36825867.07845252</v>
      </c>
    </row>
    <row r="183" spans="1:9" x14ac:dyDescent="0.25">
      <c r="A183" s="5" t="s">
        <v>7</v>
      </c>
      <c r="B183" s="5" t="s">
        <v>229</v>
      </c>
      <c r="C183" s="5" t="s">
        <v>351</v>
      </c>
      <c r="D183" s="5" t="s">
        <v>352</v>
      </c>
      <c r="E183" s="6" t="s">
        <v>355</v>
      </c>
      <c r="F183" s="7">
        <v>0</v>
      </c>
      <c r="G183" s="7">
        <v>3831306.789845061</v>
      </c>
      <c r="H183" s="7">
        <v>40936039.772111736</v>
      </c>
      <c r="I183" s="8">
        <f t="shared" si="4"/>
        <v>44767346.561956801</v>
      </c>
    </row>
    <row r="184" spans="1:9" x14ac:dyDescent="0.25">
      <c r="A184" s="5" t="s">
        <v>7</v>
      </c>
      <c r="B184" s="5" t="s">
        <v>229</v>
      </c>
      <c r="C184" s="5" t="s">
        <v>351</v>
      </c>
      <c r="D184" s="5" t="s">
        <v>352</v>
      </c>
      <c r="E184" s="6" t="s">
        <v>356</v>
      </c>
      <c r="F184" s="7">
        <v>0</v>
      </c>
      <c r="G184" s="7">
        <v>1228790.5129492574</v>
      </c>
      <c r="H184" s="7">
        <v>6136473.1751499362</v>
      </c>
      <c r="I184" s="8">
        <f t="shared" si="4"/>
        <v>7365263.6880991934</v>
      </c>
    </row>
    <row r="185" spans="1:9" x14ac:dyDescent="0.25">
      <c r="A185" s="5" t="s">
        <v>7</v>
      </c>
      <c r="B185" s="5" t="s">
        <v>229</v>
      </c>
      <c r="C185" s="5" t="s">
        <v>351</v>
      </c>
      <c r="D185" s="5" t="s">
        <v>352</v>
      </c>
      <c r="E185" s="6" t="s">
        <v>357</v>
      </c>
      <c r="F185" s="7">
        <v>0</v>
      </c>
      <c r="G185" s="7">
        <v>1452430.0392799191</v>
      </c>
      <c r="H185" s="7">
        <v>12810489.243419988</v>
      </c>
      <c r="I185" s="8">
        <f t="shared" si="4"/>
        <v>14262919.282699907</v>
      </c>
    </row>
    <row r="186" spans="1:9" x14ac:dyDescent="0.25">
      <c r="A186" s="5" t="s">
        <v>7</v>
      </c>
      <c r="B186" s="5" t="s">
        <v>229</v>
      </c>
      <c r="C186" s="5" t="s">
        <v>351</v>
      </c>
      <c r="D186" s="5" t="s">
        <v>352</v>
      </c>
      <c r="E186" s="6" t="s">
        <v>358</v>
      </c>
      <c r="F186" s="7">
        <v>0</v>
      </c>
      <c r="G186" s="7">
        <v>3701861.9165339014</v>
      </c>
      <c r="H186" s="7">
        <v>7612779.4329283815</v>
      </c>
      <c r="I186" s="8">
        <f t="shared" si="4"/>
        <v>11314641.349462282</v>
      </c>
    </row>
    <row r="187" spans="1:9" x14ac:dyDescent="0.25">
      <c r="A187" s="5" t="s">
        <v>7</v>
      </c>
      <c r="B187" s="5" t="s">
        <v>229</v>
      </c>
      <c r="C187" s="5" t="s">
        <v>351</v>
      </c>
      <c r="D187" s="5" t="s">
        <v>352</v>
      </c>
      <c r="E187" s="6" t="s">
        <v>359</v>
      </c>
      <c r="F187" s="7">
        <v>0</v>
      </c>
      <c r="G187" s="7">
        <v>893739.70209569309</v>
      </c>
      <c r="H187" s="7">
        <v>3715509.5075757676</v>
      </c>
      <c r="I187" s="8">
        <f t="shared" si="4"/>
        <v>4609249.209671461</v>
      </c>
    </row>
    <row r="188" spans="1:9" x14ac:dyDescent="0.25">
      <c r="A188" s="5" t="s">
        <v>7</v>
      </c>
      <c r="B188" s="5" t="s">
        <v>229</v>
      </c>
      <c r="C188" s="5" t="s">
        <v>351</v>
      </c>
      <c r="D188" s="5" t="s">
        <v>352</v>
      </c>
      <c r="E188" s="6" t="s">
        <v>360</v>
      </c>
      <c r="F188" s="7">
        <v>0</v>
      </c>
      <c r="G188" s="7">
        <v>1340473.6345864132</v>
      </c>
      <c r="H188" s="7">
        <v>3123005.3676466239</v>
      </c>
      <c r="I188" s="8">
        <f t="shared" si="4"/>
        <v>4463479.0022330368</v>
      </c>
    </row>
    <row r="189" spans="1:9" x14ac:dyDescent="0.25">
      <c r="A189" s="5" t="s">
        <v>7</v>
      </c>
      <c r="B189" s="5" t="s">
        <v>229</v>
      </c>
      <c r="C189" s="5" t="s">
        <v>351</v>
      </c>
      <c r="D189" s="5" t="s">
        <v>352</v>
      </c>
      <c r="E189" s="6" t="s">
        <v>361</v>
      </c>
      <c r="F189" s="7">
        <v>0</v>
      </c>
      <c r="G189" s="7">
        <v>5283967.86318787</v>
      </c>
      <c r="H189" s="7">
        <v>20152023.265843116</v>
      </c>
      <c r="I189" s="8">
        <f t="shared" si="4"/>
        <v>25435991.129030988</v>
      </c>
    </row>
    <row r="190" spans="1:9" x14ac:dyDescent="0.25">
      <c r="A190" s="5" t="s">
        <v>7</v>
      </c>
      <c r="B190" s="5" t="s">
        <v>229</v>
      </c>
      <c r="C190" s="5" t="s">
        <v>351</v>
      </c>
      <c r="D190" s="5" t="s">
        <v>352</v>
      </c>
      <c r="E190" s="6" t="s">
        <v>362</v>
      </c>
      <c r="F190" s="7">
        <v>0</v>
      </c>
      <c r="G190" s="7">
        <v>2904585.3495613909</v>
      </c>
      <c r="H190" s="7">
        <v>11670608.426515559</v>
      </c>
      <c r="I190" s="8">
        <f t="shared" si="4"/>
        <v>14575193.77607695</v>
      </c>
    </row>
    <row r="191" spans="1:9" x14ac:dyDescent="0.25">
      <c r="A191" s="5" t="s">
        <v>7</v>
      </c>
      <c r="B191" s="5" t="s">
        <v>229</v>
      </c>
      <c r="C191" s="5" t="s">
        <v>363</v>
      </c>
      <c r="D191" s="5" t="s">
        <v>364</v>
      </c>
      <c r="E191" s="6" t="s">
        <v>365</v>
      </c>
      <c r="F191" s="7">
        <v>0</v>
      </c>
      <c r="G191" s="7">
        <v>6701780.8239677846</v>
      </c>
      <c r="H191" s="7">
        <v>31238882.438933961</v>
      </c>
      <c r="I191" s="8">
        <f t="shared" si="4"/>
        <v>37940663.262901746</v>
      </c>
    </row>
    <row r="192" spans="1:9" x14ac:dyDescent="0.25">
      <c r="A192" s="5" t="s">
        <v>7</v>
      </c>
      <c r="B192" s="5" t="s">
        <v>229</v>
      </c>
      <c r="C192" s="5" t="s">
        <v>363</v>
      </c>
      <c r="D192" s="5" t="s">
        <v>364</v>
      </c>
      <c r="E192" s="6" t="s">
        <v>366</v>
      </c>
      <c r="F192" s="7">
        <v>0</v>
      </c>
      <c r="G192" s="7">
        <v>32125346.452361189</v>
      </c>
      <c r="H192" s="7">
        <v>99638754.688625038</v>
      </c>
      <c r="I192" s="8">
        <f t="shared" si="4"/>
        <v>131764101.14098623</v>
      </c>
    </row>
    <row r="193" spans="1:9" x14ac:dyDescent="0.25">
      <c r="A193" s="5" t="s">
        <v>7</v>
      </c>
      <c r="B193" s="5" t="s">
        <v>229</v>
      </c>
      <c r="C193" s="5" t="s">
        <v>367</v>
      </c>
      <c r="D193" s="5" t="s">
        <v>368</v>
      </c>
      <c r="E193" s="6" t="s">
        <v>369</v>
      </c>
      <c r="F193" s="7">
        <v>0</v>
      </c>
      <c r="G193" s="7">
        <v>8144056.5053285155</v>
      </c>
      <c r="H193" s="7">
        <v>42016776.100862339</v>
      </c>
      <c r="I193" s="8">
        <f t="shared" si="4"/>
        <v>50160832.606190853</v>
      </c>
    </row>
    <row r="194" spans="1:9" x14ac:dyDescent="0.25">
      <c r="A194" s="5" t="s">
        <v>7</v>
      </c>
      <c r="B194" s="5" t="s">
        <v>229</v>
      </c>
      <c r="C194" s="5" t="s">
        <v>367</v>
      </c>
      <c r="D194" s="5" t="s">
        <v>368</v>
      </c>
      <c r="E194" s="6" t="s">
        <v>370</v>
      </c>
      <c r="F194" s="7">
        <v>0</v>
      </c>
      <c r="G194" s="7">
        <v>3102640.8929367904</v>
      </c>
      <c r="H194" s="7">
        <v>833066.15221135505</v>
      </c>
      <c r="I194" s="8">
        <f t="shared" si="4"/>
        <v>3935707.0451481454</v>
      </c>
    </row>
    <row r="195" spans="1:9" x14ac:dyDescent="0.25">
      <c r="A195" s="5" t="s">
        <v>7</v>
      </c>
      <c r="B195" s="5" t="s">
        <v>229</v>
      </c>
      <c r="C195" s="5" t="s">
        <v>367</v>
      </c>
      <c r="D195" s="5" t="s">
        <v>368</v>
      </c>
      <c r="E195" s="6" t="s">
        <v>371</v>
      </c>
      <c r="F195" s="7">
        <v>0</v>
      </c>
      <c r="G195" s="7">
        <v>3524297.9716929067</v>
      </c>
      <c r="H195" s="7">
        <v>30555214.759332724</v>
      </c>
      <c r="I195" s="8">
        <f t="shared" si="4"/>
        <v>34079512.731025629</v>
      </c>
    </row>
    <row r="196" spans="1:9" x14ac:dyDescent="0.25">
      <c r="A196" s="5" t="s">
        <v>7</v>
      </c>
      <c r="B196" s="5" t="s">
        <v>229</v>
      </c>
      <c r="C196" s="5" t="s">
        <v>372</v>
      </c>
      <c r="D196" s="5" t="s">
        <v>373</v>
      </c>
      <c r="E196" s="6" t="s">
        <v>374</v>
      </c>
      <c r="F196" s="7">
        <v>0</v>
      </c>
      <c r="G196" s="7">
        <v>2512058.3426003382</v>
      </c>
      <c r="H196" s="7">
        <v>13906276.088572128</v>
      </c>
      <c r="I196" s="8">
        <f t="shared" si="4"/>
        <v>16418334.431172466</v>
      </c>
    </row>
    <row r="197" spans="1:9" x14ac:dyDescent="0.25">
      <c r="A197" s="5" t="s">
        <v>7</v>
      </c>
      <c r="B197" s="5" t="s">
        <v>229</v>
      </c>
      <c r="C197" s="5" t="s">
        <v>372</v>
      </c>
      <c r="D197" s="5" t="s">
        <v>373</v>
      </c>
      <c r="E197" s="6" t="s">
        <v>375</v>
      </c>
      <c r="F197" s="7">
        <v>0</v>
      </c>
      <c r="G197" s="7">
        <v>10166304.023324769</v>
      </c>
      <c r="H197" s="7">
        <v>38563124.505940966</v>
      </c>
      <c r="I197" s="8">
        <f t="shared" ref="I197:I259" si="5">+SUM(F197:H197)</f>
        <v>48729428.529265732</v>
      </c>
    </row>
    <row r="198" spans="1:9" x14ac:dyDescent="0.25">
      <c r="A198" s="5" t="s">
        <v>7</v>
      </c>
      <c r="B198" s="5" t="s">
        <v>229</v>
      </c>
      <c r="C198" s="5" t="s">
        <v>372</v>
      </c>
      <c r="D198" s="5" t="s">
        <v>373</v>
      </c>
      <c r="E198" s="6" t="s">
        <v>376</v>
      </c>
      <c r="F198" s="7">
        <v>0</v>
      </c>
      <c r="G198" s="7">
        <v>2948967.0423127217</v>
      </c>
      <c r="H198" s="7">
        <v>6010282.7674064767</v>
      </c>
      <c r="I198" s="8">
        <f t="shared" si="5"/>
        <v>8959249.8097191975</v>
      </c>
    </row>
    <row r="199" spans="1:9" x14ac:dyDescent="0.25">
      <c r="A199" s="5" t="s">
        <v>7</v>
      </c>
      <c r="B199" s="5" t="s">
        <v>229</v>
      </c>
      <c r="C199" s="5" t="s">
        <v>377</v>
      </c>
      <c r="D199" s="5" t="s">
        <v>378</v>
      </c>
      <c r="E199" s="6" t="s">
        <v>379</v>
      </c>
      <c r="F199" s="7">
        <v>0</v>
      </c>
      <c r="G199" s="7">
        <v>872611.6320905562</v>
      </c>
      <c r="H199" s="7">
        <v>4084712.7204455435</v>
      </c>
      <c r="I199" s="8">
        <f t="shared" si="5"/>
        <v>4957324.3525361</v>
      </c>
    </row>
    <row r="200" spans="1:9" x14ac:dyDescent="0.25">
      <c r="A200" s="5" t="s">
        <v>7</v>
      </c>
      <c r="B200" s="5" t="s">
        <v>229</v>
      </c>
      <c r="C200" s="5" t="s">
        <v>377</v>
      </c>
      <c r="D200" s="5" t="s">
        <v>378</v>
      </c>
      <c r="E200" s="6" t="s">
        <v>380</v>
      </c>
      <c r="F200" s="7">
        <v>0</v>
      </c>
      <c r="G200" s="7">
        <v>6232456.6286784774</v>
      </c>
      <c r="H200" s="7">
        <v>26801267.312972732</v>
      </c>
      <c r="I200" s="8">
        <f t="shared" si="5"/>
        <v>33033723.94165121</v>
      </c>
    </row>
    <row r="201" spans="1:9" x14ac:dyDescent="0.25">
      <c r="A201" s="5" t="s">
        <v>7</v>
      </c>
      <c r="B201" s="5" t="s">
        <v>229</v>
      </c>
      <c r="C201" s="5" t="s">
        <v>98</v>
      </c>
      <c r="D201" s="5" t="s">
        <v>99</v>
      </c>
      <c r="E201" s="6" t="s">
        <v>381</v>
      </c>
      <c r="F201" s="7">
        <v>0</v>
      </c>
      <c r="G201" s="7">
        <v>2581287.3693368318</v>
      </c>
      <c r="H201" s="7">
        <v>17531621.297899757</v>
      </c>
      <c r="I201" s="8">
        <f t="shared" si="5"/>
        <v>20112908.667236589</v>
      </c>
    </row>
    <row r="202" spans="1:9" x14ac:dyDescent="0.25">
      <c r="A202" s="5" t="s">
        <v>7</v>
      </c>
      <c r="B202" s="5" t="s">
        <v>229</v>
      </c>
      <c r="C202" s="5" t="s">
        <v>115</v>
      </c>
      <c r="D202" s="5" t="s">
        <v>116</v>
      </c>
      <c r="E202" s="6" t="s">
        <v>382</v>
      </c>
      <c r="F202" s="7">
        <v>0</v>
      </c>
      <c r="G202" s="7">
        <v>5243980.2303840453</v>
      </c>
      <c r="H202" s="7">
        <v>35015309.756317645</v>
      </c>
      <c r="I202" s="8">
        <f t="shared" si="5"/>
        <v>40259289.98670169</v>
      </c>
    </row>
    <row r="203" spans="1:9" x14ac:dyDescent="0.25">
      <c r="A203" s="5" t="s">
        <v>7</v>
      </c>
      <c r="B203" s="5" t="s">
        <v>229</v>
      </c>
      <c r="C203" s="5" t="s">
        <v>49</v>
      </c>
      <c r="D203" s="5" t="s">
        <v>50</v>
      </c>
      <c r="E203" s="6" t="s">
        <v>383</v>
      </c>
      <c r="F203" s="7">
        <v>0</v>
      </c>
      <c r="G203" s="7">
        <v>5377999.7251079744</v>
      </c>
      <c r="H203" s="7">
        <v>10984763.909421152</v>
      </c>
      <c r="I203" s="8">
        <f t="shared" si="5"/>
        <v>16362763.634529125</v>
      </c>
    </row>
    <row r="204" spans="1:9" x14ac:dyDescent="0.25">
      <c r="A204" s="5" t="s">
        <v>7</v>
      </c>
      <c r="B204" s="5" t="s">
        <v>229</v>
      </c>
      <c r="C204" s="5" t="s">
        <v>49</v>
      </c>
      <c r="D204" s="5" t="s">
        <v>50</v>
      </c>
      <c r="E204" s="6" t="s">
        <v>384</v>
      </c>
      <c r="F204" s="7">
        <v>0</v>
      </c>
      <c r="G204" s="7">
        <v>3925836.0273066671</v>
      </c>
      <c r="H204" s="7">
        <v>11342872.657825317</v>
      </c>
      <c r="I204" s="8">
        <f t="shared" si="5"/>
        <v>15268708.685131984</v>
      </c>
    </row>
    <row r="205" spans="1:9" x14ac:dyDescent="0.25">
      <c r="A205" s="5" t="s">
        <v>7</v>
      </c>
      <c r="B205" s="5" t="s">
        <v>229</v>
      </c>
      <c r="C205" s="5" t="s">
        <v>49</v>
      </c>
      <c r="D205" s="5" t="s">
        <v>50</v>
      </c>
      <c r="E205" s="6" t="s">
        <v>385</v>
      </c>
      <c r="F205" s="7">
        <v>0</v>
      </c>
      <c r="G205" s="7">
        <v>1099681.5814055079</v>
      </c>
      <c r="H205" s="7">
        <v>8329465.5580905573</v>
      </c>
      <c r="I205" s="8">
        <f t="shared" si="5"/>
        <v>9429147.1394960657</v>
      </c>
    </row>
    <row r="206" spans="1:9" x14ac:dyDescent="0.25">
      <c r="A206" s="5" t="s">
        <v>7</v>
      </c>
      <c r="B206" s="5" t="s">
        <v>229</v>
      </c>
      <c r="C206" s="5" t="s">
        <v>35</v>
      </c>
      <c r="D206" s="5" t="s">
        <v>36</v>
      </c>
      <c r="E206" s="6" t="s">
        <v>386</v>
      </c>
      <c r="F206" s="7">
        <v>0</v>
      </c>
      <c r="G206" s="7">
        <v>5135286.8527324377</v>
      </c>
      <c r="H206" s="7">
        <v>13144666.029654099</v>
      </c>
      <c r="I206" s="8">
        <f t="shared" si="5"/>
        <v>18279952.882386535</v>
      </c>
    </row>
    <row r="207" spans="1:9" x14ac:dyDescent="0.25">
      <c r="A207" s="5" t="s">
        <v>7</v>
      </c>
      <c r="B207" s="5" t="s">
        <v>229</v>
      </c>
      <c r="C207" s="5" t="s">
        <v>35</v>
      </c>
      <c r="D207" s="5" t="s">
        <v>36</v>
      </c>
      <c r="E207" s="6" t="s">
        <v>387</v>
      </c>
      <c r="F207" s="7">
        <v>0</v>
      </c>
      <c r="G207" s="7">
        <v>3347304.5506889829</v>
      </c>
      <c r="H207" s="7">
        <v>9825028.7810275797</v>
      </c>
      <c r="I207" s="8">
        <f t="shared" si="5"/>
        <v>13172333.331716564</v>
      </c>
    </row>
    <row r="208" spans="1:9" x14ac:dyDescent="0.25">
      <c r="A208" s="5" t="s">
        <v>7</v>
      </c>
      <c r="B208" s="5" t="s">
        <v>229</v>
      </c>
      <c r="C208" s="5" t="s">
        <v>35</v>
      </c>
      <c r="D208" s="5" t="s">
        <v>36</v>
      </c>
      <c r="E208" s="6" t="s">
        <v>388</v>
      </c>
      <c r="F208" s="7">
        <v>0</v>
      </c>
      <c r="G208" s="7">
        <v>2076963.289063768</v>
      </c>
      <c r="H208" s="7">
        <v>13710516.777729899</v>
      </c>
      <c r="I208" s="8">
        <f t="shared" si="5"/>
        <v>15787480.066793667</v>
      </c>
    </row>
    <row r="209" spans="1:9" x14ac:dyDescent="0.25">
      <c r="A209" s="5" t="s">
        <v>7</v>
      </c>
      <c r="B209" s="5" t="s">
        <v>229</v>
      </c>
      <c r="C209" s="5" t="s">
        <v>63</v>
      </c>
      <c r="D209" s="5" t="s">
        <v>64</v>
      </c>
      <c r="E209" s="6" t="s">
        <v>389</v>
      </c>
      <c r="F209" s="7">
        <v>0</v>
      </c>
      <c r="G209" s="7">
        <v>871181.75156569609</v>
      </c>
      <c r="H209" s="7">
        <v>4645037.7616141839</v>
      </c>
      <c r="I209" s="8">
        <f t="shared" si="5"/>
        <v>5516219.5131798796</v>
      </c>
    </row>
    <row r="210" spans="1:9" x14ac:dyDescent="0.25">
      <c r="A210" s="5" t="s">
        <v>7</v>
      </c>
      <c r="B210" s="5" t="s">
        <v>229</v>
      </c>
      <c r="C210" s="5" t="s">
        <v>63</v>
      </c>
      <c r="D210" s="5" t="s">
        <v>64</v>
      </c>
      <c r="E210" s="6" t="s">
        <v>390</v>
      </c>
      <c r="F210" s="7">
        <v>0</v>
      </c>
      <c r="G210" s="7">
        <v>6262881.1988184527</v>
      </c>
      <c r="H210" s="7">
        <v>34573333.808293171</v>
      </c>
      <c r="I210" s="8">
        <f t="shared" si="5"/>
        <v>40836215.007111624</v>
      </c>
    </row>
    <row r="211" spans="1:9" x14ac:dyDescent="0.25">
      <c r="A211" s="5" t="s">
        <v>7</v>
      </c>
      <c r="B211" s="5" t="s">
        <v>229</v>
      </c>
      <c r="C211" s="5" t="s">
        <v>63</v>
      </c>
      <c r="D211" s="5" t="s">
        <v>64</v>
      </c>
      <c r="E211" s="6" t="s">
        <v>391</v>
      </c>
      <c r="F211" s="7">
        <v>0</v>
      </c>
      <c r="G211" s="7">
        <v>869562.37842749152</v>
      </c>
      <c r="H211" s="7">
        <v>3024761.3700578967</v>
      </c>
      <c r="I211" s="8">
        <f t="shared" si="5"/>
        <v>3894323.7484853882</v>
      </c>
    </row>
    <row r="212" spans="1:9" x14ac:dyDescent="0.25">
      <c r="A212" s="5" t="s">
        <v>7</v>
      </c>
      <c r="B212" s="5" t="s">
        <v>229</v>
      </c>
      <c r="C212" s="5" t="s">
        <v>392</v>
      </c>
      <c r="D212" s="5" t="s">
        <v>393</v>
      </c>
      <c r="E212" s="6" t="s">
        <v>394</v>
      </c>
      <c r="F212" s="7">
        <v>0</v>
      </c>
      <c r="G212" s="7">
        <v>6124695.5774957342</v>
      </c>
      <c r="H212" s="7">
        <v>19532752.653852355</v>
      </c>
      <c r="I212" s="8">
        <f t="shared" si="5"/>
        <v>25657448.23134809</v>
      </c>
    </row>
    <row r="213" spans="1:9" x14ac:dyDescent="0.25">
      <c r="A213" s="5" t="s">
        <v>7</v>
      </c>
      <c r="B213" s="5" t="s">
        <v>229</v>
      </c>
      <c r="C213" s="5" t="s">
        <v>395</v>
      </c>
      <c r="D213" s="5" t="s">
        <v>396</v>
      </c>
      <c r="E213" s="6" t="s">
        <v>397</v>
      </c>
      <c r="F213" s="7">
        <v>0</v>
      </c>
      <c r="G213" s="7">
        <v>43445700.726487637</v>
      </c>
      <c r="H213" s="7">
        <v>196733665.9835721</v>
      </c>
      <c r="I213" s="8">
        <f t="shared" si="5"/>
        <v>240179366.71005973</v>
      </c>
    </row>
    <row r="214" spans="1:9" x14ac:dyDescent="0.25">
      <c r="A214" s="5" t="s">
        <v>7</v>
      </c>
      <c r="B214" s="5" t="s">
        <v>229</v>
      </c>
      <c r="C214" s="5" t="s">
        <v>17</v>
      </c>
      <c r="D214" s="5" t="s">
        <v>18</v>
      </c>
      <c r="E214" s="6" t="s">
        <v>398</v>
      </c>
      <c r="F214" s="7">
        <v>0</v>
      </c>
      <c r="G214" s="7">
        <v>4273705.4811168062</v>
      </c>
      <c r="H214" s="7">
        <v>6346061.8517987663</v>
      </c>
      <c r="I214" s="8">
        <f t="shared" si="5"/>
        <v>10619767.332915572</v>
      </c>
    </row>
    <row r="215" spans="1:9" x14ac:dyDescent="0.25">
      <c r="A215" s="5" t="s">
        <v>7</v>
      </c>
      <c r="B215" s="5" t="s">
        <v>229</v>
      </c>
      <c r="C215" s="5" t="s">
        <v>17</v>
      </c>
      <c r="D215" s="5" t="s">
        <v>18</v>
      </c>
      <c r="E215" s="6" t="s">
        <v>399</v>
      </c>
      <c r="F215" s="7">
        <v>0</v>
      </c>
      <c r="G215" s="7">
        <v>2076480.3070155373</v>
      </c>
      <c r="H215" s="7">
        <v>11392156.216690881</v>
      </c>
      <c r="I215" s="8">
        <f t="shared" si="5"/>
        <v>13468636.523706418</v>
      </c>
    </row>
    <row r="216" spans="1:9" x14ac:dyDescent="0.25">
      <c r="A216" s="5" t="s">
        <v>7</v>
      </c>
      <c r="B216" s="5" t="s">
        <v>229</v>
      </c>
      <c r="C216" s="5" t="s">
        <v>17</v>
      </c>
      <c r="D216" s="5" t="s">
        <v>18</v>
      </c>
      <c r="E216" s="6" t="s">
        <v>400</v>
      </c>
      <c r="F216" s="7">
        <v>0</v>
      </c>
      <c r="G216" s="7">
        <v>15904203.615355128</v>
      </c>
      <c r="H216" s="7">
        <v>70901835.611869887</v>
      </c>
      <c r="I216" s="8">
        <f t="shared" si="5"/>
        <v>86806039.227225021</v>
      </c>
    </row>
    <row r="217" spans="1:9" x14ac:dyDescent="0.25">
      <c r="A217" s="5" t="s">
        <v>7</v>
      </c>
      <c r="B217" s="5" t="s">
        <v>229</v>
      </c>
      <c r="C217" s="5" t="s">
        <v>17</v>
      </c>
      <c r="D217" s="5" t="s">
        <v>18</v>
      </c>
      <c r="E217" s="6" t="s">
        <v>401</v>
      </c>
      <c r="F217" s="7">
        <v>0</v>
      </c>
      <c r="G217" s="7">
        <v>4657103.8091323599</v>
      </c>
      <c r="H217" s="7">
        <v>18361629.387086321</v>
      </c>
      <c r="I217" s="8">
        <f t="shared" si="5"/>
        <v>23018733.196218681</v>
      </c>
    </row>
    <row r="218" spans="1:9" x14ac:dyDescent="0.25">
      <c r="A218" s="5" t="s">
        <v>7</v>
      </c>
      <c r="B218" s="5" t="s">
        <v>229</v>
      </c>
      <c r="C218" s="5" t="s">
        <v>17</v>
      </c>
      <c r="D218" s="5" t="s">
        <v>18</v>
      </c>
      <c r="E218" s="6" t="s">
        <v>402</v>
      </c>
      <c r="F218" s="7">
        <v>0</v>
      </c>
      <c r="G218" s="7">
        <v>1721552.7667132097</v>
      </c>
      <c r="H218" s="7">
        <v>3633009.9003637829</v>
      </c>
      <c r="I218" s="8">
        <f t="shared" si="5"/>
        <v>5354562.6670769928</v>
      </c>
    </row>
    <row r="219" spans="1:9" x14ac:dyDescent="0.25">
      <c r="A219" s="5" t="s">
        <v>7</v>
      </c>
      <c r="B219" s="5" t="s">
        <v>229</v>
      </c>
      <c r="C219" s="5" t="s">
        <v>89</v>
      </c>
      <c r="D219" s="5" t="s">
        <v>90</v>
      </c>
      <c r="E219" s="6" t="s">
        <v>403</v>
      </c>
      <c r="F219" s="7">
        <v>0</v>
      </c>
      <c r="G219" s="7">
        <v>2216450.2605412719</v>
      </c>
      <c r="H219" s="7">
        <v>16270952.830147881</v>
      </c>
      <c r="I219" s="8">
        <f t="shared" si="5"/>
        <v>18487403.090689152</v>
      </c>
    </row>
    <row r="220" spans="1:9" x14ac:dyDescent="0.25">
      <c r="A220" s="5" t="s">
        <v>7</v>
      </c>
      <c r="B220" s="5" t="s">
        <v>229</v>
      </c>
      <c r="C220" s="5" t="s">
        <v>89</v>
      </c>
      <c r="D220" s="5" t="s">
        <v>90</v>
      </c>
      <c r="E220" s="6" t="s">
        <v>404</v>
      </c>
      <c r="F220" s="7">
        <v>0</v>
      </c>
      <c r="G220" s="7">
        <v>7133644.761543625</v>
      </c>
      <c r="H220" s="7">
        <v>35352950.77903758</v>
      </c>
      <c r="I220" s="8">
        <f t="shared" si="5"/>
        <v>42486595.540581204</v>
      </c>
    </row>
    <row r="221" spans="1:9" x14ac:dyDescent="0.25">
      <c r="A221" s="5" t="s">
        <v>7</v>
      </c>
      <c r="B221" s="5" t="s">
        <v>229</v>
      </c>
      <c r="C221" s="5" t="s">
        <v>89</v>
      </c>
      <c r="D221" s="5" t="s">
        <v>90</v>
      </c>
      <c r="E221" s="6" t="s">
        <v>405</v>
      </c>
      <c r="F221" s="7">
        <v>0</v>
      </c>
      <c r="G221" s="7">
        <v>4626231.5304984245</v>
      </c>
      <c r="H221" s="7">
        <v>13726424.324791312</v>
      </c>
      <c r="I221" s="8">
        <f t="shared" si="5"/>
        <v>18352655.855289735</v>
      </c>
    </row>
    <row r="222" spans="1:9" x14ac:dyDescent="0.25">
      <c r="A222" s="5" t="s">
        <v>7</v>
      </c>
      <c r="B222" s="5" t="s">
        <v>229</v>
      </c>
      <c r="C222" s="5" t="s">
        <v>89</v>
      </c>
      <c r="D222" s="5" t="s">
        <v>90</v>
      </c>
      <c r="E222" s="6" t="s">
        <v>406</v>
      </c>
      <c r="F222" s="7">
        <v>0</v>
      </c>
      <c r="G222" s="7">
        <v>3204650.1562587484</v>
      </c>
      <c r="H222" s="7">
        <v>9739285.1131216679</v>
      </c>
      <c r="I222" s="8">
        <f t="shared" si="5"/>
        <v>12943935.269380417</v>
      </c>
    </row>
    <row r="223" spans="1:9" x14ac:dyDescent="0.25">
      <c r="A223" s="5" t="s">
        <v>7</v>
      </c>
      <c r="B223" s="5" t="s">
        <v>229</v>
      </c>
      <c r="C223" s="5" t="s">
        <v>89</v>
      </c>
      <c r="D223" s="5" t="s">
        <v>90</v>
      </c>
      <c r="E223" s="6" t="s">
        <v>407</v>
      </c>
      <c r="F223" s="7">
        <v>0</v>
      </c>
      <c r="G223" s="7">
        <v>4853500.6192001896</v>
      </c>
      <c r="H223" s="7">
        <v>41149560.394677594</v>
      </c>
      <c r="I223" s="8">
        <f t="shared" si="5"/>
        <v>46003061.013877787</v>
      </c>
    </row>
    <row r="224" spans="1:9" x14ac:dyDescent="0.25">
      <c r="A224" s="5" t="s">
        <v>7</v>
      </c>
      <c r="B224" s="5" t="s">
        <v>229</v>
      </c>
      <c r="C224" s="5" t="s">
        <v>408</v>
      </c>
      <c r="D224" s="5" t="s">
        <v>409</v>
      </c>
      <c r="E224" s="6" t="s">
        <v>410</v>
      </c>
      <c r="F224" s="7">
        <v>0</v>
      </c>
      <c r="G224" s="7">
        <v>4684876.5462379297</v>
      </c>
      <c r="H224" s="7">
        <v>29861467.192808747</v>
      </c>
      <c r="I224" s="8">
        <f t="shared" si="5"/>
        <v>34546343.739046678</v>
      </c>
    </row>
    <row r="225" spans="1:9" x14ac:dyDescent="0.25">
      <c r="A225" s="5" t="s">
        <v>7</v>
      </c>
      <c r="B225" s="5" t="s">
        <v>229</v>
      </c>
      <c r="C225" s="5" t="s">
        <v>408</v>
      </c>
      <c r="D225" s="5" t="s">
        <v>409</v>
      </c>
      <c r="E225" s="6" t="s">
        <v>411</v>
      </c>
      <c r="F225" s="7">
        <v>0</v>
      </c>
      <c r="G225" s="7">
        <v>4979659.7434743689</v>
      </c>
      <c r="H225" s="7">
        <v>24228529.282935601</v>
      </c>
      <c r="I225" s="8">
        <f t="shared" si="5"/>
        <v>29208189.026409969</v>
      </c>
    </row>
    <row r="226" spans="1:9" x14ac:dyDescent="0.25">
      <c r="A226" s="5" t="s">
        <v>7</v>
      </c>
      <c r="B226" s="5" t="s">
        <v>229</v>
      </c>
      <c r="C226" s="5" t="s">
        <v>408</v>
      </c>
      <c r="D226" s="5" t="s">
        <v>409</v>
      </c>
      <c r="E226" s="6" t="s">
        <v>412</v>
      </c>
      <c r="F226" s="7">
        <v>0</v>
      </c>
      <c r="G226" s="7">
        <v>2624974.10256059</v>
      </c>
      <c r="H226" s="7">
        <v>6464143.8746799687</v>
      </c>
      <c r="I226" s="8">
        <f t="shared" si="5"/>
        <v>9089117.9772405587</v>
      </c>
    </row>
    <row r="227" spans="1:9" x14ac:dyDescent="0.25">
      <c r="A227" s="5" t="s">
        <v>7</v>
      </c>
      <c r="B227" s="5" t="s">
        <v>229</v>
      </c>
      <c r="C227" s="5" t="s">
        <v>408</v>
      </c>
      <c r="D227" s="5" t="s">
        <v>409</v>
      </c>
      <c r="E227" s="6" t="s">
        <v>413</v>
      </c>
      <c r="F227" s="7">
        <v>0</v>
      </c>
      <c r="G227" s="7">
        <v>2493678.7434564875</v>
      </c>
      <c r="H227" s="7">
        <v>7509598.8384026894</v>
      </c>
      <c r="I227" s="8">
        <f t="shared" si="5"/>
        <v>10003277.581859177</v>
      </c>
    </row>
    <row r="228" spans="1:9" x14ac:dyDescent="0.25">
      <c r="A228" s="5" t="s">
        <v>7</v>
      </c>
      <c r="B228" s="5" t="s">
        <v>229</v>
      </c>
      <c r="C228" s="5" t="s">
        <v>20</v>
      </c>
      <c r="D228" s="5" t="s">
        <v>21</v>
      </c>
      <c r="E228" s="6" t="s">
        <v>414</v>
      </c>
      <c r="F228" s="7">
        <v>0</v>
      </c>
      <c r="G228" s="7">
        <v>10474881.477745213</v>
      </c>
      <c r="H228" s="7">
        <v>34225502.43598067</v>
      </c>
      <c r="I228" s="8">
        <f t="shared" si="5"/>
        <v>44700383.913725883</v>
      </c>
    </row>
    <row r="229" spans="1:9" x14ac:dyDescent="0.25">
      <c r="A229" s="5" t="s">
        <v>7</v>
      </c>
      <c r="B229" s="5" t="s">
        <v>229</v>
      </c>
      <c r="C229" s="5" t="s">
        <v>20</v>
      </c>
      <c r="D229" s="5" t="s">
        <v>21</v>
      </c>
      <c r="E229" s="6" t="s">
        <v>415</v>
      </c>
      <c r="F229" s="7">
        <v>0</v>
      </c>
      <c r="G229" s="7">
        <v>4717535.8509503193</v>
      </c>
      <c r="H229" s="7">
        <v>15768872.196235081</v>
      </c>
      <c r="I229" s="8">
        <f t="shared" si="5"/>
        <v>20486408.047185399</v>
      </c>
    </row>
    <row r="230" spans="1:9" x14ac:dyDescent="0.25">
      <c r="A230" s="5" t="s">
        <v>7</v>
      </c>
      <c r="B230" s="5" t="s">
        <v>229</v>
      </c>
      <c r="C230" s="5" t="s">
        <v>20</v>
      </c>
      <c r="D230" s="5" t="s">
        <v>21</v>
      </c>
      <c r="E230" s="6" t="s">
        <v>416</v>
      </c>
      <c r="F230" s="7">
        <v>0</v>
      </c>
      <c r="G230" s="7">
        <v>4326848.9669595705</v>
      </c>
      <c r="H230" s="7">
        <v>17123009.114293024</v>
      </c>
      <c r="I230" s="8">
        <f t="shared" si="5"/>
        <v>21449858.081252594</v>
      </c>
    </row>
    <row r="231" spans="1:9" x14ac:dyDescent="0.25">
      <c r="A231" s="5" t="s">
        <v>7</v>
      </c>
      <c r="B231" s="5" t="s">
        <v>229</v>
      </c>
      <c r="C231" s="5" t="s">
        <v>20</v>
      </c>
      <c r="D231" s="5" t="s">
        <v>21</v>
      </c>
      <c r="E231" s="6" t="s">
        <v>417</v>
      </c>
      <c r="F231" s="7">
        <v>0</v>
      </c>
      <c r="G231" s="7">
        <v>1692168.4408278789</v>
      </c>
      <c r="H231" s="7">
        <v>6457818.6258600568</v>
      </c>
      <c r="I231" s="8">
        <f t="shared" si="5"/>
        <v>8149987.066687936</v>
      </c>
    </row>
    <row r="232" spans="1:9" x14ac:dyDescent="0.25">
      <c r="A232" s="5" t="s">
        <v>7</v>
      </c>
      <c r="B232" s="5" t="s">
        <v>229</v>
      </c>
      <c r="C232" s="5" t="s">
        <v>78</v>
      </c>
      <c r="D232" s="5" t="s">
        <v>79</v>
      </c>
      <c r="E232" s="6" t="s">
        <v>418</v>
      </c>
      <c r="F232" s="7">
        <v>0</v>
      </c>
      <c r="G232" s="7">
        <v>3332120.7428872404</v>
      </c>
      <c r="H232" s="7">
        <v>13738645.07155969</v>
      </c>
      <c r="I232" s="8">
        <f t="shared" si="5"/>
        <v>17070765.81444693</v>
      </c>
    </row>
    <row r="233" spans="1:9" x14ac:dyDescent="0.25">
      <c r="A233" s="5" t="s">
        <v>7</v>
      </c>
      <c r="B233" s="5" t="s">
        <v>419</v>
      </c>
      <c r="C233" s="5" t="s">
        <v>26</v>
      </c>
      <c r="D233" s="5" t="s">
        <v>27</v>
      </c>
      <c r="E233" s="6" t="s">
        <v>420</v>
      </c>
      <c r="F233" s="7">
        <v>0</v>
      </c>
      <c r="G233" s="7">
        <v>4105409.7162073632</v>
      </c>
      <c r="H233" s="7">
        <v>14644077.569541851</v>
      </c>
      <c r="I233" s="8">
        <f t="shared" si="5"/>
        <v>18749487.285749216</v>
      </c>
    </row>
    <row r="234" spans="1:9" x14ac:dyDescent="0.25">
      <c r="A234" s="5" t="s">
        <v>7</v>
      </c>
      <c r="B234" s="5" t="s">
        <v>419</v>
      </c>
      <c r="C234" s="5" t="s">
        <v>71</v>
      </c>
      <c r="D234" s="5" t="s">
        <v>72</v>
      </c>
      <c r="E234" s="6" t="s">
        <v>421</v>
      </c>
      <c r="F234" s="7">
        <v>0</v>
      </c>
      <c r="G234" s="7">
        <v>3021112.1250328464</v>
      </c>
      <c r="H234" s="7">
        <v>12052598.153660733</v>
      </c>
      <c r="I234" s="8">
        <f t="shared" si="5"/>
        <v>15073710.278693579</v>
      </c>
    </row>
    <row r="235" spans="1:9" x14ac:dyDescent="0.25">
      <c r="A235" s="5" t="s">
        <v>7</v>
      </c>
      <c r="B235" s="5" t="s">
        <v>419</v>
      </c>
      <c r="C235" s="5" t="s">
        <v>280</v>
      </c>
      <c r="D235" s="5" t="s">
        <v>281</v>
      </c>
      <c r="E235" s="6" t="s">
        <v>422</v>
      </c>
      <c r="F235" s="7">
        <v>0</v>
      </c>
      <c r="G235" s="7">
        <v>6207737.195768646</v>
      </c>
      <c r="H235" s="7">
        <v>26257872.494007736</v>
      </c>
      <c r="I235" s="8">
        <f t="shared" si="5"/>
        <v>32465609.689776383</v>
      </c>
    </row>
    <row r="236" spans="1:9" x14ac:dyDescent="0.25">
      <c r="A236" s="5" t="s">
        <v>7</v>
      </c>
      <c r="B236" s="5" t="s">
        <v>419</v>
      </c>
      <c r="C236" s="5" t="s">
        <v>317</v>
      </c>
      <c r="D236" s="5" t="s">
        <v>318</v>
      </c>
      <c r="E236" s="6" t="s">
        <v>423</v>
      </c>
      <c r="F236" s="7">
        <v>0</v>
      </c>
      <c r="G236" s="7">
        <v>2012765.8507803543</v>
      </c>
      <c r="H236" s="7">
        <v>9244274.9272518829</v>
      </c>
      <c r="I236" s="8">
        <f t="shared" si="5"/>
        <v>11257040.778032238</v>
      </c>
    </row>
    <row r="237" spans="1:9" x14ac:dyDescent="0.25">
      <c r="A237" s="5" t="s">
        <v>7</v>
      </c>
      <c r="B237" s="5" t="s">
        <v>419</v>
      </c>
      <c r="C237" s="5" t="s">
        <v>317</v>
      </c>
      <c r="D237" s="5" t="s">
        <v>318</v>
      </c>
      <c r="E237" s="6" t="s">
        <v>424</v>
      </c>
      <c r="F237" s="7">
        <v>0</v>
      </c>
      <c r="G237" s="7">
        <v>4830956.7797871958</v>
      </c>
      <c r="H237" s="7">
        <v>22023089.135977644</v>
      </c>
      <c r="I237" s="8">
        <f t="shared" si="5"/>
        <v>26854045.915764838</v>
      </c>
    </row>
    <row r="238" spans="1:9" x14ac:dyDescent="0.25">
      <c r="A238" s="5" t="s">
        <v>7</v>
      </c>
      <c r="B238" s="5" t="s">
        <v>425</v>
      </c>
      <c r="C238" s="5" t="s">
        <v>372</v>
      </c>
      <c r="D238" s="5" t="s">
        <v>373</v>
      </c>
      <c r="E238" s="6" t="s">
        <v>426</v>
      </c>
      <c r="F238" s="7">
        <v>0</v>
      </c>
      <c r="G238" s="7">
        <v>5061976.2002742216</v>
      </c>
      <c r="H238" s="7">
        <v>20424685.35098286</v>
      </c>
      <c r="I238" s="8">
        <f t="shared" si="5"/>
        <v>25486661.551257081</v>
      </c>
    </row>
    <row r="239" spans="1:9" x14ac:dyDescent="0.25">
      <c r="A239" s="5" t="s">
        <v>7</v>
      </c>
      <c r="B239" s="5" t="s">
        <v>427</v>
      </c>
      <c r="C239" s="5" t="s">
        <v>312</v>
      </c>
      <c r="D239" s="5" t="s">
        <v>313</v>
      </c>
      <c r="E239" s="6" t="s">
        <v>428</v>
      </c>
      <c r="F239" s="7">
        <v>0</v>
      </c>
      <c r="G239" s="7">
        <v>15935143.365664357</v>
      </c>
      <c r="H239" s="7">
        <v>46649416.509877317</v>
      </c>
      <c r="I239" s="8">
        <f t="shared" si="5"/>
        <v>62584559.875541672</v>
      </c>
    </row>
    <row r="240" spans="1:9" x14ac:dyDescent="0.25">
      <c r="A240" s="5" t="s">
        <v>7</v>
      </c>
      <c r="B240" s="5" t="s">
        <v>429</v>
      </c>
      <c r="C240" s="5" t="s">
        <v>363</v>
      </c>
      <c r="D240" s="5" t="s">
        <v>364</v>
      </c>
      <c r="E240" s="6" t="s">
        <v>430</v>
      </c>
      <c r="F240" s="7">
        <v>0</v>
      </c>
      <c r="G240" s="7">
        <v>9399431.5877816398</v>
      </c>
      <c r="H240" s="7">
        <v>37270110.561943553</v>
      </c>
      <c r="I240" s="8">
        <f t="shared" si="5"/>
        <v>46669542.149725191</v>
      </c>
    </row>
    <row r="241" spans="1:9" x14ac:dyDescent="0.25">
      <c r="A241" s="5" t="s">
        <v>7</v>
      </c>
      <c r="B241" s="5" t="s">
        <v>431</v>
      </c>
      <c r="C241" s="5" t="s">
        <v>9</v>
      </c>
      <c r="D241" s="5" t="s">
        <v>10</v>
      </c>
      <c r="E241" s="6" t="s">
        <v>432</v>
      </c>
      <c r="F241" s="7">
        <v>0</v>
      </c>
      <c r="G241" s="7">
        <v>1091777.4765131641</v>
      </c>
      <c r="H241" s="7">
        <v>4399268.7347187912</v>
      </c>
      <c r="I241" s="8">
        <f t="shared" si="5"/>
        <v>5491046.2112319553</v>
      </c>
    </row>
    <row r="242" spans="1:9" x14ac:dyDescent="0.25">
      <c r="A242" s="5" t="s">
        <v>7</v>
      </c>
      <c r="B242" s="5" t="s">
        <v>433</v>
      </c>
      <c r="C242" s="5" t="s">
        <v>434</v>
      </c>
      <c r="D242" s="5" t="s">
        <v>435</v>
      </c>
      <c r="E242" s="6" t="s">
        <v>436</v>
      </c>
      <c r="F242" s="7">
        <v>0</v>
      </c>
      <c r="G242" s="7">
        <v>11413236.638775883</v>
      </c>
      <c r="H242" s="7">
        <v>43734820.809668519</v>
      </c>
      <c r="I242" s="8">
        <f t="shared" si="5"/>
        <v>55148057.448444404</v>
      </c>
    </row>
    <row r="243" spans="1:9" x14ac:dyDescent="0.25">
      <c r="A243" s="5" t="s">
        <v>7</v>
      </c>
      <c r="B243" s="5" t="s">
        <v>433</v>
      </c>
      <c r="C243" s="5" t="s">
        <v>35</v>
      </c>
      <c r="D243" s="5" t="s">
        <v>36</v>
      </c>
      <c r="E243" s="6" t="s">
        <v>437</v>
      </c>
      <c r="F243" s="7">
        <v>0</v>
      </c>
      <c r="G243" s="7">
        <v>15920351.930624697</v>
      </c>
      <c r="H243" s="7">
        <v>72911736.793284103</v>
      </c>
      <c r="I243" s="8">
        <f t="shared" si="5"/>
        <v>88832088.723908797</v>
      </c>
    </row>
    <row r="244" spans="1:9" x14ac:dyDescent="0.25">
      <c r="A244" s="5" t="s">
        <v>7</v>
      </c>
      <c r="B244" s="5" t="s">
        <v>433</v>
      </c>
      <c r="C244" s="5" t="s">
        <v>438</v>
      </c>
      <c r="D244" s="5" t="s">
        <v>439</v>
      </c>
      <c r="E244" s="6" t="s">
        <v>440</v>
      </c>
      <c r="F244" s="7">
        <v>0</v>
      </c>
      <c r="G244" s="7">
        <v>5081571.7638416132</v>
      </c>
      <c r="H244" s="7">
        <v>17801587.779647768</v>
      </c>
      <c r="I244" s="8">
        <f t="shared" si="5"/>
        <v>22883159.543489382</v>
      </c>
    </row>
    <row r="245" spans="1:9" x14ac:dyDescent="0.25">
      <c r="A245" s="5" t="s">
        <v>7</v>
      </c>
      <c r="B245" s="5" t="s">
        <v>433</v>
      </c>
      <c r="C245" s="5" t="s">
        <v>441</v>
      </c>
      <c r="D245" s="5" t="s">
        <v>442</v>
      </c>
      <c r="E245" s="6" t="s">
        <v>443</v>
      </c>
      <c r="F245" s="7">
        <v>0</v>
      </c>
      <c r="G245" s="7">
        <v>3841292.9115638188</v>
      </c>
      <c r="H245" s="7">
        <v>16280611.683565989</v>
      </c>
      <c r="I245" s="8">
        <f t="shared" si="5"/>
        <v>20121904.595129807</v>
      </c>
    </row>
    <row r="246" spans="1:9" x14ac:dyDescent="0.25">
      <c r="A246" s="5" t="s">
        <v>7</v>
      </c>
      <c r="B246" s="5" t="s">
        <v>444</v>
      </c>
      <c r="C246" s="5" t="s">
        <v>756</v>
      </c>
      <c r="D246" s="5" t="s">
        <v>757</v>
      </c>
      <c r="E246" s="6" t="s">
        <v>447</v>
      </c>
      <c r="F246" s="7">
        <v>0</v>
      </c>
      <c r="G246" s="7">
        <v>2060232.5218549974</v>
      </c>
      <c r="H246" s="7">
        <v>6098203.0350841526</v>
      </c>
      <c r="I246" s="8">
        <f t="shared" si="5"/>
        <v>8158435.5569391502</v>
      </c>
    </row>
    <row r="247" spans="1:9" x14ac:dyDescent="0.25">
      <c r="A247" s="5" t="s">
        <v>448</v>
      </c>
      <c r="B247" s="5" t="s">
        <v>448</v>
      </c>
      <c r="C247" s="5" t="s">
        <v>26</v>
      </c>
      <c r="D247" s="5" t="s">
        <v>27</v>
      </c>
      <c r="E247" s="6" t="s">
        <v>449</v>
      </c>
      <c r="F247" s="7">
        <v>0</v>
      </c>
      <c r="G247" s="7">
        <v>42561872.542865433</v>
      </c>
      <c r="H247" s="7">
        <v>146008938.68133527</v>
      </c>
      <c r="I247" s="8">
        <f t="shared" si="5"/>
        <v>188570811.2242007</v>
      </c>
    </row>
    <row r="248" spans="1:9" x14ac:dyDescent="0.25">
      <c r="A248" s="5" t="s">
        <v>448</v>
      </c>
      <c r="B248" s="5" t="s">
        <v>448</v>
      </c>
      <c r="C248" s="5" t="s">
        <v>9</v>
      </c>
      <c r="D248" s="5" t="s">
        <v>10</v>
      </c>
      <c r="E248" s="6" t="s">
        <v>450</v>
      </c>
      <c r="F248" s="7">
        <v>0</v>
      </c>
      <c r="G248" s="7">
        <v>9345727.1364928968</v>
      </c>
      <c r="H248" s="7">
        <v>33776487.501093902</v>
      </c>
      <c r="I248" s="8">
        <f t="shared" si="5"/>
        <v>43122214.637586802</v>
      </c>
    </row>
    <row r="249" spans="1:9" x14ac:dyDescent="0.25">
      <c r="A249" s="5" t="s">
        <v>448</v>
      </c>
      <c r="B249" s="5" t="s">
        <v>448</v>
      </c>
      <c r="C249" s="5" t="s">
        <v>9</v>
      </c>
      <c r="D249" s="5" t="s">
        <v>10</v>
      </c>
      <c r="E249" s="6" t="s">
        <v>451</v>
      </c>
      <c r="F249" s="7">
        <v>0</v>
      </c>
      <c r="G249" s="7">
        <v>12625472.775760204</v>
      </c>
      <c r="H249" s="7">
        <v>51550038.154103182</v>
      </c>
      <c r="I249" s="8">
        <f t="shared" si="5"/>
        <v>64175510.929863386</v>
      </c>
    </row>
    <row r="250" spans="1:9" x14ac:dyDescent="0.25">
      <c r="A250" s="5" t="s">
        <v>448</v>
      </c>
      <c r="B250" s="5" t="s">
        <v>448</v>
      </c>
      <c r="C250" s="5" t="s">
        <v>9</v>
      </c>
      <c r="D250" s="5" t="s">
        <v>10</v>
      </c>
      <c r="E250" s="6" t="s">
        <v>452</v>
      </c>
      <c r="F250" s="7">
        <v>0</v>
      </c>
      <c r="G250" s="7">
        <v>4658965.5807966506</v>
      </c>
      <c r="H250" s="7">
        <v>29221403.227174722</v>
      </c>
      <c r="I250" s="8">
        <f t="shared" si="5"/>
        <v>33880368.807971373</v>
      </c>
    </row>
    <row r="251" spans="1:9" x14ac:dyDescent="0.25">
      <c r="A251" s="5" t="s">
        <v>448</v>
      </c>
      <c r="B251" s="5" t="s">
        <v>448</v>
      </c>
      <c r="C251" s="5" t="s">
        <v>9</v>
      </c>
      <c r="D251" s="5" t="s">
        <v>10</v>
      </c>
      <c r="E251" s="6" t="s">
        <v>453</v>
      </c>
      <c r="F251" s="7">
        <v>0</v>
      </c>
      <c r="G251" s="7">
        <v>12677815.700719381</v>
      </c>
      <c r="H251" s="7">
        <v>27882473.078706179</v>
      </c>
      <c r="I251" s="8">
        <f t="shared" si="5"/>
        <v>40560288.779425561</v>
      </c>
    </row>
    <row r="252" spans="1:9" x14ac:dyDescent="0.25">
      <c r="A252" s="5" t="s">
        <v>448</v>
      </c>
      <c r="B252" s="5" t="s">
        <v>448</v>
      </c>
      <c r="C252" s="5" t="s">
        <v>454</v>
      </c>
      <c r="D252" s="5" t="s">
        <v>455</v>
      </c>
      <c r="E252" s="6" t="s">
        <v>456</v>
      </c>
      <c r="F252" s="7">
        <v>0</v>
      </c>
      <c r="G252" s="7">
        <v>8267834.4750575647</v>
      </c>
      <c r="H252" s="7">
        <v>46207977.270428628</v>
      </c>
      <c r="I252" s="8">
        <f t="shared" si="5"/>
        <v>54475811.745486192</v>
      </c>
    </row>
    <row r="253" spans="1:9" x14ac:dyDescent="0.25">
      <c r="A253" s="5" t="s">
        <v>448</v>
      </c>
      <c r="B253" s="5" t="s">
        <v>448</v>
      </c>
      <c r="C253" s="5" t="s">
        <v>454</v>
      </c>
      <c r="D253" s="5" t="s">
        <v>455</v>
      </c>
      <c r="E253" s="6" t="s">
        <v>457</v>
      </c>
      <c r="F253" s="7">
        <v>0</v>
      </c>
      <c r="G253" s="7">
        <v>7894581.6350587169</v>
      </c>
      <c r="H253" s="7">
        <v>26720553.307699069</v>
      </c>
      <c r="I253" s="8">
        <f t="shared" si="5"/>
        <v>34615134.942757785</v>
      </c>
    </row>
    <row r="254" spans="1:9" x14ac:dyDescent="0.25">
      <c r="A254" s="5" t="s">
        <v>448</v>
      </c>
      <c r="B254" s="5" t="s">
        <v>448</v>
      </c>
      <c r="C254" s="5" t="s">
        <v>240</v>
      </c>
      <c r="D254" s="5" t="s">
        <v>241</v>
      </c>
      <c r="E254" s="6" t="s">
        <v>458</v>
      </c>
      <c r="F254" s="7">
        <v>0</v>
      </c>
      <c r="G254" s="7">
        <v>11651595.177113177</v>
      </c>
      <c r="H254" s="7">
        <v>53151698.903549813</v>
      </c>
      <c r="I254" s="8">
        <f t="shared" si="5"/>
        <v>64803294.080662988</v>
      </c>
    </row>
    <row r="255" spans="1:9" x14ac:dyDescent="0.25">
      <c r="A255" s="5" t="s">
        <v>448</v>
      </c>
      <c r="B255" s="5" t="s">
        <v>448</v>
      </c>
      <c r="C255" s="5" t="s">
        <v>240</v>
      </c>
      <c r="D255" s="5" t="s">
        <v>241</v>
      </c>
      <c r="E255" s="6" t="s">
        <v>459</v>
      </c>
      <c r="F255" s="7">
        <v>0</v>
      </c>
      <c r="G255" s="7">
        <v>7689604.7328810329</v>
      </c>
      <c r="H255" s="7">
        <v>27616487.238610398</v>
      </c>
      <c r="I255" s="8">
        <f t="shared" si="5"/>
        <v>35306091.971491434</v>
      </c>
    </row>
    <row r="256" spans="1:9" x14ac:dyDescent="0.25">
      <c r="A256" s="5" t="s">
        <v>448</v>
      </c>
      <c r="B256" s="5" t="s">
        <v>448</v>
      </c>
      <c r="C256" s="5" t="s">
        <v>240</v>
      </c>
      <c r="D256" s="5" t="s">
        <v>241</v>
      </c>
      <c r="E256" s="6" t="s">
        <v>460</v>
      </c>
      <c r="F256" s="7">
        <v>0</v>
      </c>
      <c r="G256" s="7">
        <v>7743756.4546773471</v>
      </c>
      <c r="H256" s="7">
        <v>36184977.045637548</v>
      </c>
      <c r="I256" s="8">
        <f t="shared" si="5"/>
        <v>43928733.500314891</v>
      </c>
    </row>
    <row r="257" spans="1:9" x14ac:dyDescent="0.25">
      <c r="A257" s="5" t="s">
        <v>448</v>
      </c>
      <c r="B257" s="5" t="s">
        <v>448</v>
      </c>
      <c r="C257" s="5" t="s">
        <v>246</v>
      </c>
      <c r="D257" s="5" t="s">
        <v>247</v>
      </c>
      <c r="E257" s="6" t="s">
        <v>461</v>
      </c>
      <c r="F257" s="7">
        <v>0</v>
      </c>
      <c r="G257" s="7">
        <v>31869085.343852449</v>
      </c>
      <c r="H257" s="7">
        <v>141541153.14824721</v>
      </c>
      <c r="I257" s="8">
        <f t="shared" si="5"/>
        <v>173410238.49209967</v>
      </c>
    </row>
    <row r="258" spans="1:9" x14ac:dyDescent="0.25">
      <c r="A258" s="5" t="s">
        <v>448</v>
      </c>
      <c r="B258" s="5" t="s">
        <v>448</v>
      </c>
      <c r="C258" s="5" t="s">
        <v>462</v>
      </c>
      <c r="D258" s="5" t="s">
        <v>463</v>
      </c>
      <c r="E258" s="6" t="s">
        <v>464</v>
      </c>
      <c r="F258" s="7">
        <v>0</v>
      </c>
      <c r="G258" s="7">
        <v>16222501.379549161</v>
      </c>
      <c r="H258" s="7">
        <v>92467748.639262274</v>
      </c>
      <c r="I258" s="8">
        <f t="shared" si="5"/>
        <v>108690250.01881143</v>
      </c>
    </row>
    <row r="259" spans="1:9" x14ac:dyDescent="0.25">
      <c r="A259" s="5" t="s">
        <v>448</v>
      </c>
      <c r="B259" s="5" t="s">
        <v>448</v>
      </c>
      <c r="C259" s="5" t="s">
        <v>102</v>
      </c>
      <c r="D259" s="5" t="s">
        <v>103</v>
      </c>
      <c r="E259" s="6" t="s">
        <v>465</v>
      </c>
      <c r="F259" s="7">
        <v>0</v>
      </c>
      <c r="G259" s="7">
        <v>7973600.81297014</v>
      </c>
      <c r="H259" s="7">
        <v>29421085.643927738</v>
      </c>
      <c r="I259" s="8">
        <f t="shared" si="5"/>
        <v>37394686.456897877</v>
      </c>
    </row>
    <row r="260" spans="1:9" x14ac:dyDescent="0.25">
      <c r="A260" s="5" t="s">
        <v>448</v>
      </c>
      <c r="B260" s="5" t="s">
        <v>448</v>
      </c>
      <c r="C260" s="5" t="s">
        <v>102</v>
      </c>
      <c r="D260" s="5" t="s">
        <v>103</v>
      </c>
      <c r="E260" s="6" t="s">
        <v>466</v>
      </c>
      <c r="F260" s="7">
        <v>0</v>
      </c>
      <c r="G260" s="7">
        <v>8233794.0390484734</v>
      </c>
      <c r="H260" s="7">
        <v>38729620.35491401</v>
      </c>
      <c r="I260" s="8">
        <f t="shared" ref="I260:I326" si="6">+SUM(F260:H260)</f>
        <v>46963414.39396248</v>
      </c>
    </row>
    <row r="261" spans="1:9" x14ac:dyDescent="0.25">
      <c r="A261" t="s">
        <v>448</v>
      </c>
      <c r="B261" s="5" t="s">
        <v>448</v>
      </c>
      <c r="C261" s="5" t="s">
        <v>377</v>
      </c>
      <c r="D261" t="s">
        <v>378</v>
      </c>
      <c r="E261" s="6" t="s">
        <v>758</v>
      </c>
      <c r="F261" s="7">
        <v>0</v>
      </c>
      <c r="G261" s="7">
        <v>6272626.341154635</v>
      </c>
      <c r="H261" s="7">
        <v>16995319.938588075</v>
      </c>
      <c r="I261" s="8">
        <f t="shared" si="6"/>
        <v>23267946.27974271</v>
      </c>
    </row>
    <row r="262" spans="1:9" x14ac:dyDescent="0.25">
      <c r="A262" s="5" t="s">
        <v>448</v>
      </c>
      <c r="B262" s="5" t="s">
        <v>448</v>
      </c>
      <c r="C262" s="5" t="s">
        <v>20</v>
      </c>
      <c r="D262" s="5" t="s">
        <v>21</v>
      </c>
      <c r="E262" s="6" t="s">
        <v>759</v>
      </c>
      <c r="F262" s="7">
        <v>0</v>
      </c>
      <c r="G262" s="7">
        <v>14608164.128492972</v>
      </c>
      <c r="H262" s="7">
        <v>36447718.101174951</v>
      </c>
      <c r="I262" s="8">
        <f t="shared" si="6"/>
        <v>51055882.229667924</v>
      </c>
    </row>
    <row r="263" spans="1:9" x14ac:dyDescent="0.25">
      <c r="A263" s="5" t="s">
        <v>448</v>
      </c>
      <c r="B263" s="5" t="s">
        <v>448</v>
      </c>
      <c r="C263" s="5" t="s">
        <v>467</v>
      </c>
      <c r="D263" s="5" t="s">
        <v>468</v>
      </c>
      <c r="E263" s="6" t="s">
        <v>469</v>
      </c>
      <c r="F263" s="7">
        <v>0</v>
      </c>
      <c r="G263" s="7">
        <v>8541746.2341344841</v>
      </c>
      <c r="H263" s="7">
        <v>26352472.326269049</v>
      </c>
      <c r="I263" s="8">
        <f t="shared" si="6"/>
        <v>34894218.560403533</v>
      </c>
    </row>
    <row r="264" spans="1:9" x14ac:dyDescent="0.25">
      <c r="A264" s="5" t="s">
        <v>448</v>
      </c>
      <c r="B264" s="5" t="s">
        <v>448</v>
      </c>
      <c r="C264" s="5" t="s">
        <v>470</v>
      </c>
      <c r="D264" s="5" t="s">
        <v>471</v>
      </c>
      <c r="E264" s="6" t="s">
        <v>472</v>
      </c>
      <c r="F264" s="7">
        <v>0</v>
      </c>
      <c r="G264" s="7">
        <v>8136656.6688348232</v>
      </c>
      <c r="H264" s="7">
        <v>34344249.425318651</v>
      </c>
      <c r="I264" s="8">
        <f t="shared" si="6"/>
        <v>42480906.094153471</v>
      </c>
    </row>
    <row r="265" spans="1:9" x14ac:dyDescent="0.25">
      <c r="A265" s="5" t="s">
        <v>448</v>
      </c>
      <c r="B265" s="5" t="s">
        <v>448</v>
      </c>
      <c r="C265" s="5" t="s">
        <v>470</v>
      </c>
      <c r="D265" s="5" t="s">
        <v>471</v>
      </c>
      <c r="E265" s="6" t="s">
        <v>473</v>
      </c>
      <c r="F265" s="7">
        <v>0</v>
      </c>
      <c r="G265" s="7">
        <v>7795312.6961628953</v>
      </c>
      <c r="H265" s="7">
        <v>28789522.961853914</v>
      </c>
      <c r="I265" s="8">
        <f t="shared" si="6"/>
        <v>36584835.658016808</v>
      </c>
    </row>
    <row r="266" spans="1:9" x14ac:dyDescent="0.25">
      <c r="A266" s="5" t="s">
        <v>448</v>
      </c>
      <c r="B266" s="5" t="s">
        <v>448</v>
      </c>
      <c r="C266" s="5" t="s">
        <v>470</v>
      </c>
      <c r="D266" s="5" t="s">
        <v>471</v>
      </c>
      <c r="E266" s="6" t="s">
        <v>474</v>
      </c>
      <c r="F266" s="7">
        <v>0</v>
      </c>
      <c r="G266" s="7">
        <v>8711412.5625316482</v>
      </c>
      <c r="H266" s="7">
        <v>44301440.23419778</v>
      </c>
      <c r="I266" s="8">
        <f t="shared" si="6"/>
        <v>53012852.796729431</v>
      </c>
    </row>
    <row r="267" spans="1:9" x14ac:dyDescent="0.25">
      <c r="A267" s="5" t="s">
        <v>448</v>
      </c>
      <c r="B267" s="5" t="s">
        <v>448</v>
      </c>
      <c r="C267" s="5" t="s">
        <v>470</v>
      </c>
      <c r="D267" s="5" t="s">
        <v>471</v>
      </c>
      <c r="E267" s="6" t="s">
        <v>475</v>
      </c>
      <c r="F267" s="7">
        <v>0</v>
      </c>
      <c r="G267" s="7">
        <v>9790778.395907715</v>
      </c>
      <c r="H267" s="7">
        <v>32852855.52124282</v>
      </c>
      <c r="I267" s="8">
        <f t="shared" si="6"/>
        <v>42643633.917150535</v>
      </c>
    </row>
    <row r="268" spans="1:9" x14ac:dyDescent="0.25">
      <c r="A268" s="5" t="s">
        <v>448</v>
      </c>
      <c r="B268" s="5" t="s">
        <v>448</v>
      </c>
      <c r="C268" s="5" t="s">
        <v>476</v>
      </c>
      <c r="D268" s="5" t="s">
        <v>477</v>
      </c>
      <c r="E268" s="6" t="s">
        <v>478</v>
      </c>
      <c r="F268" s="7">
        <v>0</v>
      </c>
      <c r="G268" s="7">
        <v>6721064.3803467024</v>
      </c>
      <c r="H268" s="7">
        <v>24004621.731626719</v>
      </c>
      <c r="I268" s="8">
        <f t="shared" si="6"/>
        <v>30725686.11197342</v>
      </c>
    </row>
    <row r="269" spans="1:9" x14ac:dyDescent="0.25">
      <c r="A269" s="5" t="s">
        <v>448</v>
      </c>
      <c r="B269" s="5" t="s">
        <v>448</v>
      </c>
      <c r="C269" s="5" t="s">
        <v>479</v>
      </c>
      <c r="D269" s="5" t="s">
        <v>480</v>
      </c>
      <c r="E269" s="6" t="s">
        <v>481</v>
      </c>
      <c r="F269" s="7">
        <v>0</v>
      </c>
      <c r="G269" s="7">
        <v>9410195.767184034</v>
      </c>
      <c r="H269" s="7">
        <v>49059776.35737887</v>
      </c>
      <c r="I269" s="8">
        <f t="shared" si="6"/>
        <v>58469972.124562904</v>
      </c>
    </row>
    <row r="270" spans="1:9" x14ac:dyDescent="0.25">
      <c r="A270" s="5" t="s">
        <v>448</v>
      </c>
      <c r="B270" s="5" t="s">
        <v>448</v>
      </c>
      <c r="C270" s="5" t="s">
        <v>479</v>
      </c>
      <c r="D270" s="5" t="s">
        <v>480</v>
      </c>
      <c r="E270" s="6" t="s">
        <v>482</v>
      </c>
      <c r="F270" s="7">
        <v>0</v>
      </c>
      <c r="G270" s="7">
        <v>9607254.408692671</v>
      </c>
      <c r="H270" s="7">
        <v>44474944.638736248</v>
      </c>
      <c r="I270" s="8">
        <f t="shared" si="6"/>
        <v>54082199.047428921</v>
      </c>
    </row>
    <row r="271" spans="1:9" x14ac:dyDescent="0.25">
      <c r="A271" s="5" t="s">
        <v>448</v>
      </c>
      <c r="B271" s="5" t="s">
        <v>448</v>
      </c>
      <c r="C271" s="5" t="s">
        <v>483</v>
      </c>
      <c r="D271" s="5" t="s">
        <v>484</v>
      </c>
      <c r="E271" s="6" t="s">
        <v>485</v>
      </c>
      <c r="F271" s="7">
        <v>0</v>
      </c>
      <c r="G271" s="7">
        <v>2210085.0815579169</v>
      </c>
      <c r="H271" s="7">
        <v>8829646.8791811988</v>
      </c>
      <c r="I271" s="8">
        <f t="shared" si="6"/>
        <v>11039731.960739115</v>
      </c>
    </row>
    <row r="272" spans="1:9" x14ac:dyDescent="0.25">
      <c r="A272" s="5" t="s">
        <v>448</v>
      </c>
      <c r="B272" s="5" t="s">
        <v>448</v>
      </c>
      <c r="C272" s="5" t="s">
        <v>483</v>
      </c>
      <c r="D272" s="5" t="s">
        <v>484</v>
      </c>
      <c r="E272" s="6" t="s">
        <v>486</v>
      </c>
      <c r="F272" s="7">
        <v>0</v>
      </c>
      <c r="G272" s="7">
        <v>14802943.732655231</v>
      </c>
      <c r="H272" s="7">
        <v>50891594.175631903</v>
      </c>
      <c r="I272" s="8">
        <f t="shared" si="6"/>
        <v>65694537.908287138</v>
      </c>
    </row>
    <row r="273" spans="1:9" x14ac:dyDescent="0.25">
      <c r="A273" s="5" t="s">
        <v>448</v>
      </c>
      <c r="B273" s="5" t="s">
        <v>448</v>
      </c>
      <c r="C273" s="5" t="s">
        <v>195</v>
      </c>
      <c r="D273" s="5" t="s">
        <v>196</v>
      </c>
      <c r="E273" s="6" t="s">
        <v>487</v>
      </c>
      <c r="F273" s="7">
        <v>0</v>
      </c>
      <c r="G273" s="7">
        <v>15736529.326532172</v>
      </c>
      <c r="H273" s="7">
        <v>62416123.529582776</v>
      </c>
      <c r="I273" s="8">
        <f t="shared" si="6"/>
        <v>78152652.856114954</v>
      </c>
    </row>
    <row r="274" spans="1:9" x14ac:dyDescent="0.25">
      <c r="A274" s="5" t="s">
        <v>448</v>
      </c>
      <c r="B274" s="5" t="s">
        <v>448</v>
      </c>
      <c r="C274" s="5" t="s">
        <v>488</v>
      </c>
      <c r="D274" s="5" t="s">
        <v>489</v>
      </c>
      <c r="E274" s="6" t="s">
        <v>490</v>
      </c>
      <c r="F274" s="7">
        <v>0</v>
      </c>
      <c r="G274" s="7">
        <v>14040515.699770126</v>
      </c>
      <c r="H274" s="7">
        <v>57181431.121410765</v>
      </c>
      <c r="I274" s="8">
        <f t="shared" si="6"/>
        <v>71221946.821180895</v>
      </c>
    </row>
    <row r="275" spans="1:9" x14ac:dyDescent="0.25">
      <c r="A275" s="5" t="s">
        <v>448</v>
      </c>
      <c r="B275" s="5" t="s">
        <v>448</v>
      </c>
      <c r="C275" s="5" t="s">
        <v>488</v>
      </c>
      <c r="D275" s="5" t="s">
        <v>489</v>
      </c>
      <c r="E275" s="6" t="s">
        <v>491</v>
      </c>
      <c r="F275" s="7">
        <v>0</v>
      </c>
      <c r="G275" s="7">
        <v>11566368.076242765</v>
      </c>
      <c r="H275" s="7">
        <v>39048695.559417874</v>
      </c>
      <c r="I275" s="8">
        <f t="shared" si="6"/>
        <v>50615063.635660641</v>
      </c>
    </row>
    <row r="276" spans="1:9" x14ac:dyDescent="0.25">
      <c r="A276" s="5" t="s">
        <v>448</v>
      </c>
      <c r="B276" s="5" t="s">
        <v>448</v>
      </c>
      <c r="C276" s="5" t="s">
        <v>105</v>
      </c>
      <c r="D276" s="5" t="s">
        <v>106</v>
      </c>
      <c r="E276" s="6" t="s">
        <v>492</v>
      </c>
      <c r="F276" s="7">
        <v>0</v>
      </c>
      <c r="G276" s="7">
        <v>6737135.2552146278</v>
      </c>
      <c r="H276" s="7">
        <v>20164422.100002948</v>
      </c>
      <c r="I276" s="8">
        <f t="shared" si="6"/>
        <v>26901557.355217576</v>
      </c>
    </row>
    <row r="277" spans="1:9" x14ac:dyDescent="0.25">
      <c r="A277" s="5" t="s">
        <v>448</v>
      </c>
      <c r="B277" s="5" t="s">
        <v>448</v>
      </c>
      <c r="C277" s="5" t="s">
        <v>105</v>
      </c>
      <c r="D277" s="5" t="s">
        <v>106</v>
      </c>
      <c r="E277" s="6" t="s">
        <v>493</v>
      </c>
      <c r="F277" s="7">
        <v>0</v>
      </c>
      <c r="G277" s="7">
        <v>31808988.292928491</v>
      </c>
      <c r="H277" s="7">
        <v>112936134.76488452</v>
      </c>
      <c r="I277" s="8">
        <f t="shared" si="6"/>
        <v>144745123.05781302</v>
      </c>
    </row>
    <row r="278" spans="1:9" x14ac:dyDescent="0.25">
      <c r="A278" s="5" t="s">
        <v>448</v>
      </c>
      <c r="B278" s="5" t="s">
        <v>448</v>
      </c>
      <c r="C278" s="5" t="s">
        <v>494</v>
      </c>
      <c r="D278" s="5" t="s">
        <v>495</v>
      </c>
      <c r="E278" s="6" t="s">
        <v>496</v>
      </c>
      <c r="F278" s="7">
        <v>0</v>
      </c>
      <c r="G278" s="7">
        <v>11063285.601829186</v>
      </c>
      <c r="H278" s="7">
        <v>42428059.69213663</v>
      </c>
      <c r="I278" s="8">
        <f t="shared" si="6"/>
        <v>53491345.293965816</v>
      </c>
    </row>
    <row r="279" spans="1:9" x14ac:dyDescent="0.25">
      <c r="A279" s="5" t="s">
        <v>448</v>
      </c>
      <c r="B279" s="5" t="s">
        <v>448</v>
      </c>
      <c r="C279" s="5" t="s">
        <v>497</v>
      </c>
      <c r="D279" s="5" t="s">
        <v>498</v>
      </c>
      <c r="E279" s="6" t="s">
        <v>499</v>
      </c>
      <c r="F279" s="7">
        <v>0</v>
      </c>
      <c r="G279" s="7">
        <v>10238932.884021936</v>
      </c>
      <c r="H279" s="7">
        <v>36384298.309394471</v>
      </c>
      <c r="I279" s="8">
        <f t="shared" si="6"/>
        <v>46623231.193416409</v>
      </c>
    </row>
    <row r="280" spans="1:9" x14ac:dyDescent="0.25">
      <c r="A280" s="5" t="s">
        <v>448</v>
      </c>
      <c r="B280" s="5" t="s">
        <v>448</v>
      </c>
      <c r="C280" s="5" t="s">
        <v>95</v>
      </c>
      <c r="D280" s="5" t="s">
        <v>96</v>
      </c>
      <c r="E280" s="6" t="s">
        <v>500</v>
      </c>
      <c r="F280" s="7">
        <v>0</v>
      </c>
      <c r="G280" s="7">
        <v>11084582.059846802</v>
      </c>
      <c r="H280" s="7">
        <v>30680924.725603353</v>
      </c>
      <c r="I280" s="8">
        <f t="shared" si="6"/>
        <v>41765506.785450153</v>
      </c>
    </row>
    <row r="281" spans="1:9" x14ac:dyDescent="0.25">
      <c r="A281" s="5" t="s">
        <v>448</v>
      </c>
      <c r="B281" s="5" t="s">
        <v>448</v>
      </c>
      <c r="C281" s="5" t="s">
        <v>95</v>
      </c>
      <c r="D281" s="5" t="s">
        <v>96</v>
      </c>
      <c r="E281" s="6" t="s">
        <v>501</v>
      </c>
      <c r="F281" s="7">
        <v>0</v>
      </c>
      <c r="G281" s="7">
        <v>6153118.156698118</v>
      </c>
      <c r="H281" s="7">
        <v>20514845.277484223</v>
      </c>
      <c r="I281" s="8">
        <f t="shared" si="6"/>
        <v>26667963.434182342</v>
      </c>
    </row>
    <row r="282" spans="1:9" x14ac:dyDescent="0.25">
      <c r="A282" s="5" t="s">
        <v>448</v>
      </c>
      <c r="B282" s="5" t="s">
        <v>448</v>
      </c>
      <c r="C282" s="5" t="s">
        <v>95</v>
      </c>
      <c r="D282" s="5" t="s">
        <v>96</v>
      </c>
      <c r="E282" s="6" t="s">
        <v>502</v>
      </c>
      <c r="F282" s="7">
        <v>0</v>
      </c>
      <c r="G282" s="7">
        <v>15738493.434722053</v>
      </c>
      <c r="H282" s="7">
        <v>48026558.907463185</v>
      </c>
      <c r="I282" s="8">
        <f t="shared" si="6"/>
        <v>63765052.342185237</v>
      </c>
    </row>
    <row r="283" spans="1:9" x14ac:dyDescent="0.25">
      <c r="A283" s="5" t="s">
        <v>448</v>
      </c>
      <c r="B283" s="5" t="s">
        <v>448</v>
      </c>
      <c r="C283" s="5" t="s">
        <v>503</v>
      </c>
      <c r="D283" s="5" t="s">
        <v>504</v>
      </c>
      <c r="E283" s="6" t="s">
        <v>505</v>
      </c>
      <c r="F283" s="7">
        <v>0</v>
      </c>
      <c r="G283" s="7">
        <v>15475597.893577747</v>
      </c>
      <c r="H283" s="7">
        <v>58043263.448591202</v>
      </c>
      <c r="I283" s="8">
        <f t="shared" si="6"/>
        <v>73518861.342168957</v>
      </c>
    </row>
    <row r="284" spans="1:9" x14ac:dyDescent="0.25">
      <c r="A284" s="5" t="s">
        <v>448</v>
      </c>
      <c r="B284" s="5" t="s">
        <v>448</v>
      </c>
      <c r="C284" s="5" t="s">
        <v>506</v>
      </c>
      <c r="D284" s="5" t="s">
        <v>507</v>
      </c>
      <c r="E284" s="6" t="s">
        <v>508</v>
      </c>
      <c r="F284" s="7">
        <v>0</v>
      </c>
      <c r="G284" s="7">
        <v>13000892.051360518</v>
      </c>
      <c r="H284" s="7">
        <v>53288769.001294911</v>
      </c>
      <c r="I284" s="8">
        <f t="shared" si="6"/>
        <v>66289661.052655429</v>
      </c>
    </row>
    <row r="285" spans="1:9" x14ac:dyDescent="0.25">
      <c r="A285" s="5" t="s">
        <v>448</v>
      </c>
      <c r="B285" s="5" t="s">
        <v>448</v>
      </c>
      <c r="C285" s="5" t="s">
        <v>506</v>
      </c>
      <c r="D285" s="5" t="s">
        <v>507</v>
      </c>
      <c r="E285" s="6" t="s">
        <v>641</v>
      </c>
      <c r="F285" s="7">
        <v>0</v>
      </c>
      <c r="G285" s="7">
        <v>9364453.9938688688</v>
      </c>
      <c r="H285" s="7">
        <v>31012614.960538894</v>
      </c>
      <c r="I285" s="8">
        <f t="shared" si="6"/>
        <v>40377068.954407766</v>
      </c>
    </row>
    <row r="286" spans="1:9" x14ac:dyDescent="0.25">
      <c r="A286" s="5" t="s">
        <v>448</v>
      </c>
      <c r="B286" s="5" t="s">
        <v>448</v>
      </c>
      <c r="C286" s="5" t="s">
        <v>509</v>
      </c>
      <c r="D286" s="5" t="s">
        <v>510</v>
      </c>
      <c r="E286" s="6" t="s">
        <v>511</v>
      </c>
      <c r="F286" s="7">
        <v>0</v>
      </c>
      <c r="G286" s="7">
        <v>5074039.1050007883</v>
      </c>
      <c r="H286" s="7">
        <v>28575668.361392688</v>
      </c>
      <c r="I286" s="8">
        <f t="shared" si="6"/>
        <v>33649707.466393478</v>
      </c>
    </row>
    <row r="287" spans="1:9" x14ac:dyDescent="0.25">
      <c r="A287" s="5" t="s">
        <v>448</v>
      </c>
      <c r="B287" s="5" t="s">
        <v>448</v>
      </c>
      <c r="C287" s="5" t="s">
        <v>509</v>
      </c>
      <c r="D287" s="5" t="s">
        <v>510</v>
      </c>
      <c r="E287" s="6" t="s">
        <v>512</v>
      </c>
      <c r="F287" s="7">
        <v>0</v>
      </c>
      <c r="G287" s="7">
        <v>3703365.1917968914</v>
      </c>
      <c r="H287" s="7">
        <v>17365550.709799044</v>
      </c>
      <c r="I287" s="8">
        <f t="shared" si="6"/>
        <v>21068915.901595935</v>
      </c>
    </row>
    <row r="288" spans="1:9" x14ac:dyDescent="0.25">
      <c r="A288" s="5" t="s">
        <v>448</v>
      </c>
      <c r="B288" s="5" t="s">
        <v>448</v>
      </c>
      <c r="C288" s="5" t="s">
        <v>509</v>
      </c>
      <c r="D288" s="5" t="s">
        <v>510</v>
      </c>
      <c r="E288" s="6" t="s">
        <v>513</v>
      </c>
      <c r="F288" s="7">
        <v>0</v>
      </c>
      <c r="G288" s="7">
        <v>4156560.9537706058</v>
      </c>
      <c r="H288" s="7">
        <v>18824806.579386506</v>
      </c>
      <c r="I288" s="8">
        <f t="shared" si="6"/>
        <v>22981367.53315711</v>
      </c>
    </row>
    <row r="289" spans="1:9" x14ac:dyDescent="0.25">
      <c r="A289" s="5" t="s">
        <v>448</v>
      </c>
      <c r="B289" s="5" t="s">
        <v>448</v>
      </c>
      <c r="C289" s="5" t="s">
        <v>509</v>
      </c>
      <c r="D289" s="5" t="s">
        <v>510</v>
      </c>
      <c r="E289" s="6" t="s">
        <v>514</v>
      </c>
      <c r="F289" s="7">
        <v>0</v>
      </c>
      <c r="G289" s="7">
        <v>3949788.2585207089</v>
      </c>
      <c r="H289" s="7">
        <v>17501886.433169652</v>
      </c>
      <c r="I289" s="8">
        <f t="shared" si="6"/>
        <v>21451674.691690359</v>
      </c>
    </row>
    <row r="290" spans="1:9" x14ac:dyDescent="0.25">
      <c r="A290" s="5" t="s">
        <v>448</v>
      </c>
      <c r="B290" s="5" t="s">
        <v>448</v>
      </c>
      <c r="C290" s="5" t="s">
        <v>273</v>
      </c>
      <c r="D290" s="5" t="s">
        <v>274</v>
      </c>
      <c r="E290" s="6" t="s">
        <v>515</v>
      </c>
      <c r="F290" s="7">
        <v>0</v>
      </c>
      <c r="G290" s="7">
        <v>38238480.817711309</v>
      </c>
      <c r="H290" s="7">
        <v>193758003.48489532</v>
      </c>
      <c r="I290" s="8">
        <f t="shared" si="6"/>
        <v>231996484.30260664</v>
      </c>
    </row>
    <row r="291" spans="1:9" x14ac:dyDescent="0.25">
      <c r="A291" s="5" t="s">
        <v>448</v>
      </c>
      <c r="B291" s="5" t="s">
        <v>448</v>
      </c>
      <c r="C291" s="5" t="s">
        <v>516</v>
      </c>
      <c r="D291" s="5" t="s">
        <v>517</v>
      </c>
      <c r="E291" s="6" t="s">
        <v>518</v>
      </c>
      <c r="F291" s="7">
        <v>0</v>
      </c>
      <c r="G291" s="7">
        <v>10576321.602902815</v>
      </c>
      <c r="H291" s="7">
        <v>47716216.748980112</v>
      </c>
      <c r="I291" s="8">
        <f t="shared" si="6"/>
        <v>58292538.351882927</v>
      </c>
    </row>
    <row r="292" spans="1:9" x14ac:dyDescent="0.25">
      <c r="A292" s="5" t="s">
        <v>448</v>
      </c>
      <c r="B292" s="5" t="s">
        <v>448</v>
      </c>
      <c r="C292" s="5" t="s">
        <v>519</v>
      </c>
      <c r="D292" s="5" t="s">
        <v>520</v>
      </c>
      <c r="E292" s="6" t="s">
        <v>521</v>
      </c>
      <c r="F292" s="7">
        <v>0</v>
      </c>
      <c r="G292" s="7">
        <v>8275921.45321716</v>
      </c>
      <c r="H292" s="7">
        <v>35184005.65221379</v>
      </c>
      <c r="I292" s="8">
        <f t="shared" si="6"/>
        <v>43459927.105430946</v>
      </c>
    </row>
    <row r="293" spans="1:9" x14ac:dyDescent="0.25">
      <c r="A293" s="5" t="s">
        <v>448</v>
      </c>
      <c r="B293" s="5" t="s">
        <v>448</v>
      </c>
      <c r="C293" s="5" t="s">
        <v>522</v>
      </c>
      <c r="D293" s="5" t="s">
        <v>523</v>
      </c>
      <c r="E293" s="6" t="s">
        <v>672</v>
      </c>
      <c r="F293" s="7">
        <v>0</v>
      </c>
      <c r="G293" s="7">
        <v>9345481.1672511976</v>
      </c>
      <c r="H293" s="7">
        <v>44326414.58388947</v>
      </c>
      <c r="I293" s="8">
        <f t="shared" si="6"/>
        <v>53671895.751140669</v>
      </c>
    </row>
    <row r="294" spans="1:9" x14ac:dyDescent="0.25">
      <c r="A294" s="5" t="s">
        <v>448</v>
      </c>
      <c r="B294" s="5" t="s">
        <v>448</v>
      </c>
      <c r="C294" s="5" t="s">
        <v>522</v>
      </c>
      <c r="D294" s="5" t="s">
        <v>523</v>
      </c>
      <c r="E294" s="6" t="s">
        <v>673</v>
      </c>
      <c r="F294" s="7">
        <v>0</v>
      </c>
      <c r="G294" s="7">
        <v>37002239.384961337</v>
      </c>
      <c r="H294" s="7">
        <v>128133396.34754622</v>
      </c>
      <c r="I294" s="8">
        <f t="shared" si="6"/>
        <v>165135635.73250756</v>
      </c>
    </row>
    <row r="295" spans="1:9" x14ac:dyDescent="0.25">
      <c r="A295" s="5" t="s">
        <v>448</v>
      </c>
      <c r="B295" s="5" t="s">
        <v>448</v>
      </c>
      <c r="C295" s="5" t="s">
        <v>522</v>
      </c>
      <c r="D295" s="5" t="s">
        <v>523</v>
      </c>
      <c r="E295" s="6" t="s">
        <v>676</v>
      </c>
      <c r="F295" s="7">
        <v>0</v>
      </c>
      <c r="G295" s="7">
        <v>7574002.9791232571</v>
      </c>
      <c r="H295" s="7">
        <v>32367842.774455436</v>
      </c>
      <c r="I295" s="8">
        <f t="shared" si="6"/>
        <v>39941845.753578693</v>
      </c>
    </row>
    <row r="296" spans="1:9" x14ac:dyDescent="0.25">
      <c r="A296" s="5" t="s">
        <v>448</v>
      </c>
      <c r="B296" s="5" t="s">
        <v>448</v>
      </c>
      <c r="C296" s="5" t="s">
        <v>522</v>
      </c>
      <c r="D296" s="5" t="s">
        <v>523</v>
      </c>
      <c r="E296" s="6" t="s">
        <v>677</v>
      </c>
      <c r="F296" s="7">
        <v>0</v>
      </c>
      <c r="G296" s="7">
        <v>2794110.1900133695</v>
      </c>
      <c r="H296" s="7">
        <v>17703598.076219916</v>
      </c>
      <c r="I296" s="8">
        <f t="shared" si="6"/>
        <v>20497708.266233288</v>
      </c>
    </row>
    <row r="297" spans="1:9" x14ac:dyDescent="0.25">
      <c r="A297" s="5" t="s">
        <v>448</v>
      </c>
      <c r="B297" s="5" t="s">
        <v>448</v>
      </c>
      <c r="C297" s="5" t="s">
        <v>522</v>
      </c>
      <c r="D297" s="5" t="s">
        <v>523</v>
      </c>
      <c r="E297" s="6" t="s">
        <v>678</v>
      </c>
      <c r="F297" s="7">
        <v>0</v>
      </c>
      <c r="G297" s="7">
        <v>2315878.3018357693</v>
      </c>
      <c r="H297" s="7">
        <v>18678593.214603513</v>
      </c>
      <c r="I297" s="8">
        <f t="shared" si="6"/>
        <v>20994471.516439281</v>
      </c>
    </row>
    <row r="298" spans="1:9" x14ac:dyDescent="0.25">
      <c r="A298" s="5" t="s">
        <v>448</v>
      </c>
      <c r="B298" s="5" t="s">
        <v>448</v>
      </c>
      <c r="C298" s="5" t="s">
        <v>525</v>
      </c>
      <c r="D298" s="5" t="s">
        <v>526</v>
      </c>
      <c r="E298" s="6" t="s">
        <v>527</v>
      </c>
      <c r="F298" s="7">
        <v>0</v>
      </c>
      <c r="G298" s="7">
        <v>7649706.9253179114</v>
      </c>
      <c r="H298" s="7">
        <v>27630972.833358351</v>
      </c>
      <c r="I298" s="8">
        <f t="shared" si="6"/>
        <v>35280679.758676261</v>
      </c>
    </row>
    <row r="299" spans="1:9" x14ac:dyDescent="0.25">
      <c r="A299" s="5" t="s">
        <v>448</v>
      </c>
      <c r="B299" s="5" t="s">
        <v>448</v>
      </c>
      <c r="C299" s="5" t="s">
        <v>525</v>
      </c>
      <c r="D299" s="5" t="s">
        <v>526</v>
      </c>
      <c r="E299" s="6" t="s">
        <v>528</v>
      </c>
      <c r="F299" s="7">
        <v>0</v>
      </c>
      <c r="G299" s="7">
        <v>34000737.334906049</v>
      </c>
      <c r="H299" s="7">
        <v>137938392.13827071</v>
      </c>
      <c r="I299" s="8">
        <f t="shared" si="6"/>
        <v>171939129.47317675</v>
      </c>
    </row>
    <row r="300" spans="1:9" x14ac:dyDescent="0.25">
      <c r="A300" s="5" t="s">
        <v>448</v>
      </c>
      <c r="B300" s="5" t="s">
        <v>448</v>
      </c>
      <c r="C300" s="5" t="s">
        <v>529</v>
      </c>
      <c r="D300" s="5" t="s">
        <v>530</v>
      </c>
      <c r="E300" s="6" t="s">
        <v>531</v>
      </c>
      <c r="F300" s="7">
        <v>0</v>
      </c>
      <c r="G300" s="7">
        <v>15384130.734360658</v>
      </c>
      <c r="H300" s="7">
        <v>76080240.025383398</v>
      </c>
      <c r="I300" s="8">
        <f t="shared" si="6"/>
        <v>91464370.759744048</v>
      </c>
    </row>
    <row r="301" spans="1:9" x14ac:dyDescent="0.25">
      <c r="A301" s="5" t="s">
        <v>448</v>
      </c>
      <c r="B301" s="5" t="s">
        <v>448</v>
      </c>
      <c r="C301" s="5" t="s">
        <v>108</v>
      </c>
      <c r="D301" s="5" t="s">
        <v>109</v>
      </c>
      <c r="E301" s="6" t="s">
        <v>532</v>
      </c>
      <c r="F301" s="7">
        <v>0</v>
      </c>
      <c r="G301" s="7">
        <v>27389659.828505624</v>
      </c>
      <c r="H301" s="7">
        <v>104964526.3080987</v>
      </c>
      <c r="I301" s="8">
        <f t="shared" si="6"/>
        <v>132354186.13660432</v>
      </c>
    </row>
    <row r="302" spans="1:9" x14ac:dyDescent="0.25">
      <c r="A302" s="5" t="s">
        <v>448</v>
      </c>
      <c r="B302" s="5" t="s">
        <v>448</v>
      </c>
      <c r="C302" s="5" t="s">
        <v>533</v>
      </c>
      <c r="D302" s="5" t="s">
        <v>534</v>
      </c>
      <c r="E302" s="6" t="s">
        <v>535</v>
      </c>
      <c r="F302" s="7">
        <v>0</v>
      </c>
      <c r="G302" s="7">
        <v>7590975.0182527471</v>
      </c>
      <c r="H302" s="7">
        <v>58314593.439023502</v>
      </c>
      <c r="I302" s="8">
        <f t="shared" si="6"/>
        <v>65905568.457276247</v>
      </c>
    </row>
    <row r="303" spans="1:9" x14ac:dyDescent="0.25">
      <c r="A303" s="5" t="s">
        <v>448</v>
      </c>
      <c r="B303" s="5" t="s">
        <v>448</v>
      </c>
      <c r="C303" s="5" t="s">
        <v>536</v>
      </c>
      <c r="D303" s="5" t="s">
        <v>537</v>
      </c>
      <c r="E303" s="6" t="s">
        <v>538</v>
      </c>
      <c r="F303" s="7">
        <v>0</v>
      </c>
      <c r="G303" s="7">
        <v>8286642.4984650891</v>
      </c>
      <c r="H303" s="7">
        <v>33625762.981967472</v>
      </c>
      <c r="I303" s="8">
        <f t="shared" si="6"/>
        <v>41912405.480432563</v>
      </c>
    </row>
    <row r="304" spans="1:9" x14ac:dyDescent="0.25">
      <c r="A304" s="5" t="s">
        <v>448</v>
      </c>
      <c r="B304" s="5" t="s">
        <v>448</v>
      </c>
      <c r="C304" s="5" t="s">
        <v>539</v>
      </c>
      <c r="D304" s="5" t="s">
        <v>540</v>
      </c>
      <c r="E304" s="6" t="s">
        <v>541</v>
      </c>
      <c r="F304" s="7">
        <v>0</v>
      </c>
      <c r="G304" s="7">
        <v>11091403.327075627</v>
      </c>
      <c r="H304" s="7">
        <v>38380994.353540905</v>
      </c>
      <c r="I304" s="8">
        <f t="shared" si="6"/>
        <v>49472397.680616528</v>
      </c>
    </row>
    <row r="305" spans="1:9" x14ac:dyDescent="0.25">
      <c r="A305" s="5" t="s">
        <v>448</v>
      </c>
      <c r="B305" s="5" t="s">
        <v>448</v>
      </c>
      <c r="C305" s="5" t="s">
        <v>41</v>
      </c>
      <c r="D305" s="5" t="s">
        <v>42</v>
      </c>
      <c r="E305" s="6" t="s">
        <v>542</v>
      </c>
      <c r="F305" s="7">
        <v>0</v>
      </c>
      <c r="G305" s="7">
        <v>17980379.720040157</v>
      </c>
      <c r="H305" s="7">
        <v>47788389.961552046</v>
      </c>
      <c r="I305" s="8">
        <f t="shared" si="6"/>
        <v>65768769.681592204</v>
      </c>
    </row>
    <row r="306" spans="1:9" x14ac:dyDescent="0.25">
      <c r="A306" s="5" t="s">
        <v>448</v>
      </c>
      <c r="B306" s="5" t="s">
        <v>448</v>
      </c>
      <c r="C306" s="5" t="s">
        <v>543</v>
      </c>
      <c r="D306" s="5" t="s">
        <v>544</v>
      </c>
      <c r="E306" s="6" t="s">
        <v>545</v>
      </c>
      <c r="F306" s="7">
        <v>0</v>
      </c>
      <c r="G306" s="7">
        <v>16217810.599450683</v>
      </c>
      <c r="H306" s="7">
        <v>68665831.861493573</v>
      </c>
      <c r="I306" s="8">
        <f t="shared" si="6"/>
        <v>84883642.46094425</v>
      </c>
    </row>
    <row r="307" spans="1:9" x14ac:dyDescent="0.25">
      <c r="A307" s="5" t="s">
        <v>448</v>
      </c>
      <c r="B307" s="5" t="s">
        <v>448</v>
      </c>
      <c r="C307" s="5" t="s">
        <v>546</v>
      </c>
      <c r="D307" s="5" t="s">
        <v>547</v>
      </c>
      <c r="E307" s="6" t="s">
        <v>548</v>
      </c>
      <c r="F307" s="7">
        <v>0</v>
      </c>
      <c r="G307" s="7">
        <v>21842752.290037729</v>
      </c>
      <c r="H307" s="7">
        <v>90732522.172682688</v>
      </c>
      <c r="I307" s="8">
        <f t="shared" si="6"/>
        <v>112575274.46272042</v>
      </c>
    </row>
    <row r="308" spans="1:9" x14ac:dyDescent="0.25">
      <c r="A308" s="5" t="s">
        <v>448</v>
      </c>
      <c r="B308" s="5" t="s">
        <v>448</v>
      </c>
      <c r="C308" s="5" t="s">
        <v>549</v>
      </c>
      <c r="D308" s="5" t="s">
        <v>550</v>
      </c>
      <c r="E308" s="6" t="s">
        <v>551</v>
      </c>
      <c r="F308" s="7">
        <v>0</v>
      </c>
      <c r="G308" s="7">
        <v>22723405.293370273</v>
      </c>
      <c r="H308" s="7">
        <v>86726499.040593356</v>
      </c>
      <c r="I308" s="8">
        <f t="shared" si="6"/>
        <v>109449904.33396363</v>
      </c>
    </row>
    <row r="309" spans="1:9" x14ac:dyDescent="0.25">
      <c r="A309" s="5" t="s">
        <v>448</v>
      </c>
      <c r="B309" s="5" t="s">
        <v>448</v>
      </c>
      <c r="C309" s="5" t="s">
        <v>552</v>
      </c>
      <c r="D309" s="5" t="s">
        <v>553</v>
      </c>
      <c r="E309" s="6" t="s">
        <v>554</v>
      </c>
      <c r="F309" s="7">
        <v>0</v>
      </c>
      <c r="G309" s="7">
        <v>11760083.810558116</v>
      </c>
      <c r="H309" s="7">
        <v>53513787.644411713</v>
      </c>
      <c r="I309" s="8">
        <f t="shared" si="6"/>
        <v>65273871.454969831</v>
      </c>
    </row>
    <row r="310" spans="1:9" x14ac:dyDescent="0.25">
      <c r="A310" s="5" t="s">
        <v>448</v>
      </c>
      <c r="B310" s="5" t="s">
        <v>448</v>
      </c>
      <c r="C310" s="5" t="s">
        <v>556</v>
      </c>
      <c r="D310" s="5" t="s">
        <v>557</v>
      </c>
      <c r="E310" s="6" t="s">
        <v>558</v>
      </c>
      <c r="F310" s="7">
        <v>0</v>
      </c>
      <c r="G310" s="7">
        <v>12634927.863433901</v>
      </c>
      <c r="H310" s="7">
        <v>61720300.479745984</v>
      </c>
      <c r="I310" s="8">
        <f t="shared" si="6"/>
        <v>74355228.343179882</v>
      </c>
    </row>
    <row r="311" spans="1:9" x14ac:dyDescent="0.25">
      <c r="A311" s="5" t="s">
        <v>448</v>
      </c>
      <c r="B311" s="5" t="s">
        <v>448</v>
      </c>
      <c r="C311" s="5" t="s">
        <v>559</v>
      </c>
      <c r="D311" s="5" t="s">
        <v>560</v>
      </c>
      <c r="E311" s="6" t="s">
        <v>561</v>
      </c>
      <c r="F311" s="7">
        <v>0</v>
      </c>
      <c r="G311" s="7">
        <v>12348044.299662339</v>
      </c>
      <c r="H311" s="7">
        <v>47946756.741875842</v>
      </c>
      <c r="I311" s="8">
        <f t="shared" si="6"/>
        <v>60294801.041538179</v>
      </c>
    </row>
    <row r="312" spans="1:9" x14ac:dyDescent="0.25">
      <c r="A312" s="5" t="s">
        <v>448</v>
      </c>
      <c r="B312" s="5" t="s">
        <v>448</v>
      </c>
      <c r="C312" s="5" t="s">
        <v>562</v>
      </c>
      <c r="D312" s="5" t="s">
        <v>563</v>
      </c>
      <c r="E312" s="6" t="s">
        <v>564</v>
      </c>
      <c r="F312" s="7">
        <v>0</v>
      </c>
      <c r="G312" s="7">
        <v>21652375.159941047</v>
      </c>
      <c r="H312" s="7">
        <v>68738854.872850746</v>
      </c>
      <c r="I312" s="8">
        <f t="shared" si="6"/>
        <v>90391230.032791793</v>
      </c>
    </row>
    <row r="313" spans="1:9" x14ac:dyDescent="0.25">
      <c r="A313" s="5" t="s">
        <v>448</v>
      </c>
      <c r="B313" s="5" t="s">
        <v>448</v>
      </c>
      <c r="C313" s="5" t="s">
        <v>565</v>
      </c>
      <c r="D313" s="5" t="s">
        <v>566</v>
      </c>
      <c r="E313" s="6" t="s">
        <v>567</v>
      </c>
      <c r="F313" s="7">
        <v>0</v>
      </c>
      <c r="G313" s="7">
        <v>10796164.62172492</v>
      </c>
      <c r="H313" s="7">
        <v>29734859.363488521</v>
      </c>
      <c r="I313" s="8">
        <f t="shared" si="6"/>
        <v>40531023.985213444</v>
      </c>
    </row>
    <row r="314" spans="1:9" x14ac:dyDescent="0.25">
      <c r="A314" s="5" t="s">
        <v>448</v>
      </c>
      <c r="B314" s="5" t="s">
        <v>448</v>
      </c>
      <c r="C314" s="5" t="s">
        <v>568</v>
      </c>
      <c r="D314" s="5" t="s">
        <v>569</v>
      </c>
      <c r="E314" s="6" t="s">
        <v>570</v>
      </c>
      <c r="F314" s="7">
        <v>0</v>
      </c>
      <c r="G314" s="7">
        <v>13065907.057250861</v>
      </c>
      <c r="H314" s="7">
        <v>45539597.613192439</v>
      </c>
      <c r="I314" s="8">
        <f t="shared" si="6"/>
        <v>58605504.670443296</v>
      </c>
    </row>
    <row r="315" spans="1:9" x14ac:dyDescent="0.25">
      <c r="A315" s="5" t="s">
        <v>448</v>
      </c>
      <c r="B315" s="5" t="s">
        <v>448</v>
      </c>
      <c r="C315" s="5" t="s">
        <v>571</v>
      </c>
      <c r="D315" s="5" t="s">
        <v>572</v>
      </c>
      <c r="E315" s="6" t="s">
        <v>573</v>
      </c>
      <c r="F315" s="7">
        <v>0</v>
      </c>
      <c r="G315" s="7">
        <v>11318047.697621506</v>
      </c>
      <c r="H315" s="7">
        <v>29804753.730837353</v>
      </c>
      <c r="I315" s="8">
        <f t="shared" si="6"/>
        <v>41122801.428458855</v>
      </c>
    </row>
    <row r="316" spans="1:9" x14ac:dyDescent="0.25">
      <c r="A316" s="5" t="s">
        <v>448</v>
      </c>
      <c r="B316" s="5" t="s">
        <v>448</v>
      </c>
      <c r="C316" s="5" t="s">
        <v>302</v>
      </c>
      <c r="D316" s="5" t="s">
        <v>303</v>
      </c>
      <c r="E316" s="6" t="s">
        <v>574</v>
      </c>
      <c r="F316" s="7">
        <v>0</v>
      </c>
      <c r="G316" s="7">
        <v>3789568.5621159477</v>
      </c>
      <c r="H316" s="7">
        <v>15373005.283639608</v>
      </c>
      <c r="I316" s="8">
        <f t="shared" si="6"/>
        <v>19162573.845755555</v>
      </c>
    </row>
    <row r="317" spans="1:9" x14ac:dyDescent="0.25">
      <c r="A317" s="5" t="s">
        <v>448</v>
      </c>
      <c r="B317" s="5" t="s">
        <v>448</v>
      </c>
      <c r="C317" s="5" t="s">
        <v>302</v>
      </c>
      <c r="D317" s="5" t="s">
        <v>303</v>
      </c>
      <c r="E317" s="6" t="s">
        <v>575</v>
      </c>
      <c r="F317" s="7">
        <v>0</v>
      </c>
      <c r="G317" s="7">
        <v>6048794.5953310663</v>
      </c>
      <c r="H317" s="7">
        <v>29959941.518280238</v>
      </c>
      <c r="I317" s="8">
        <f t="shared" si="6"/>
        <v>36008736.113611303</v>
      </c>
    </row>
    <row r="318" spans="1:9" x14ac:dyDescent="0.25">
      <c r="A318" s="5" t="s">
        <v>448</v>
      </c>
      <c r="B318" s="5" t="s">
        <v>448</v>
      </c>
      <c r="C318" s="5" t="s">
        <v>576</v>
      </c>
      <c r="D318" s="5" t="s">
        <v>577</v>
      </c>
      <c r="E318" s="6" t="s">
        <v>578</v>
      </c>
      <c r="F318" s="7">
        <v>0</v>
      </c>
      <c r="G318" s="7">
        <v>13377907.209185144</v>
      </c>
      <c r="H318" s="7">
        <v>60995781.431816943</v>
      </c>
      <c r="I318" s="8">
        <f t="shared" si="6"/>
        <v>74373688.641002089</v>
      </c>
    </row>
    <row r="319" spans="1:9" x14ac:dyDescent="0.25">
      <c r="A319" s="5" t="s">
        <v>448</v>
      </c>
      <c r="B319" s="5" t="s">
        <v>448</v>
      </c>
      <c r="C319" s="5" t="s">
        <v>579</v>
      </c>
      <c r="D319" s="5" t="s">
        <v>580</v>
      </c>
      <c r="E319" s="6" t="s">
        <v>581</v>
      </c>
      <c r="F319" s="7">
        <v>0</v>
      </c>
      <c r="G319" s="7">
        <v>16153905.434543643</v>
      </c>
      <c r="H319" s="7">
        <v>56617709.902947456</v>
      </c>
      <c r="I319" s="8">
        <f t="shared" si="6"/>
        <v>72771615.337491095</v>
      </c>
    </row>
    <row r="320" spans="1:9" x14ac:dyDescent="0.25">
      <c r="A320" s="5" t="s">
        <v>448</v>
      </c>
      <c r="B320" s="5" t="s">
        <v>448</v>
      </c>
      <c r="C320" s="5" t="s">
        <v>582</v>
      </c>
      <c r="D320" s="5" t="s">
        <v>583</v>
      </c>
      <c r="E320" s="6" t="s">
        <v>584</v>
      </c>
      <c r="F320" s="7">
        <v>0</v>
      </c>
      <c r="G320" s="7">
        <v>14124182.050775541</v>
      </c>
      <c r="H320" s="7">
        <v>56823444.500200413</v>
      </c>
      <c r="I320" s="8">
        <f t="shared" si="6"/>
        <v>70947626.550975949</v>
      </c>
    </row>
    <row r="321" spans="1:9" x14ac:dyDescent="0.25">
      <c r="A321" s="5" t="s">
        <v>448</v>
      </c>
      <c r="B321" s="5" t="s">
        <v>448</v>
      </c>
      <c r="C321" s="5" t="s">
        <v>585</v>
      </c>
      <c r="D321" s="5" t="s">
        <v>586</v>
      </c>
      <c r="E321" s="6" t="s">
        <v>587</v>
      </c>
      <c r="F321" s="7">
        <v>0</v>
      </c>
      <c r="G321" s="7">
        <v>16958549.754145827</v>
      </c>
      <c r="H321" s="7">
        <v>63124107.056974024</v>
      </c>
      <c r="I321" s="8">
        <f t="shared" si="6"/>
        <v>80082656.811119854</v>
      </c>
    </row>
    <row r="322" spans="1:9" x14ac:dyDescent="0.25">
      <c r="A322" s="5" t="s">
        <v>448</v>
      </c>
      <c r="B322" s="5" t="s">
        <v>448</v>
      </c>
      <c r="C322" s="5" t="s">
        <v>309</v>
      </c>
      <c r="D322" s="5" t="s">
        <v>310</v>
      </c>
      <c r="E322" s="6" t="s">
        <v>588</v>
      </c>
      <c r="F322" s="7">
        <v>0</v>
      </c>
      <c r="G322" s="7">
        <v>12391436.256333321</v>
      </c>
      <c r="H322" s="7">
        <v>49623978.909079425</v>
      </c>
      <c r="I322" s="8">
        <f t="shared" si="6"/>
        <v>62015415.165412746</v>
      </c>
    </row>
    <row r="323" spans="1:9" x14ac:dyDescent="0.25">
      <c r="A323" s="5" t="s">
        <v>448</v>
      </c>
      <c r="B323" s="5" t="s">
        <v>448</v>
      </c>
      <c r="C323" s="5" t="s">
        <v>309</v>
      </c>
      <c r="D323" s="5" t="s">
        <v>310</v>
      </c>
      <c r="E323" s="6" t="s">
        <v>589</v>
      </c>
      <c r="F323" s="7">
        <v>0</v>
      </c>
      <c r="G323" s="7">
        <v>14566810.247973239</v>
      </c>
      <c r="H323" s="7">
        <v>63737108.431147128</v>
      </c>
      <c r="I323" s="8">
        <f t="shared" si="6"/>
        <v>78303918.679120362</v>
      </c>
    </row>
    <row r="324" spans="1:9" x14ac:dyDescent="0.25">
      <c r="A324" s="5" t="s">
        <v>448</v>
      </c>
      <c r="B324" s="5" t="s">
        <v>448</v>
      </c>
      <c r="C324" s="5" t="s">
        <v>309</v>
      </c>
      <c r="D324" s="5" t="s">
        <v>310</v>
      </c>
      <c r="E324" s="6" t="s">
        <v>590</v>
      </c>
      <c r="F324" s="7">
        <v>0</v>
      </c>
      <c r="G324" s="7">
        <v>12296766.431599749</v>
      </c>
      <c r="H324" s="7">
        <v>50675481.135949641</v>
      </c>
      <c r="I324" s="8">
        <f t="shared" si="6"/>
        <v>62972247.567549393</v>
      </c>
    </row>
    <row r="325" spans="1:9" x14ac:dyDescent="0.25">
      <c r="A325" s="5" t="s">
        <v>448</v>
      </c>
      <c r="B325" s="5" t="s">
        <v>448</v>
      </c>
      <c r="C325" s="5" t="s">
        <v>309</v>
      </c>
      <c r="D325" s="5" t="s">
        <v>310</v>
      </c>
      <c r="E325" s="6" t="s">
        <v>591</v>
      </c>
      <c r="F325" s="7">
        <v>0</v>
      </c>
      <c r="G325" s="7">
        <v>7356792.7320404286</v>
      </c>
      <c r="H325" s="7">
        <v>32085696.990629341</v>
      </c>
      <c r="I325" s="8">
        <f t="shared" si="6"/>
        <v>39442489.722669773</v>
      </c>
    </row>
    <row r="326" spans="1:9" x14ac:dyDescent="0.25">
      <c r="A326" s="5" t="s">
        <v>448</v>
      </c>
      <c r="B326" s="5" t="s">
        <v>448</v>
      </c>
      <c r="C326" s="5" t="s">
        <v>592</v>
      </c>
      <c r="D326" s="5" t="s">
        <v>593</v>
      </c>
      <c r="E326" s="6" t="s">
        <v>594</v>
      </c>
      <c r="F326" s="7">
        <v>0</v>
      </c>
      <c r="G326" s="7">
        <v>7831863.6376102678</v>
      </c>
      <c r="H326" s="7">
        <v>26204356.211823326</v>
      </c>
      <c r="I326" s="8">
        <f t="shared" si="6"/>
        <v>34036219.849433593</v>
      </c>
    </row>
    <row r="327" spans="1:9" x14ac:dyDescent="0.25">
      <c r="A327" s="5" t="s">
        <v>448</v>
      </c>
      <c r="B327" s="5" t="s">
        <v>448</v>
      </c>
      <c r="C327" s="5" t="s">
        <v>595</v>
      </c>
      <c r="D327" s="5" t="s">
        <v>596</v>
      </c>
      <c r="E327" s="6" t="s">
        <v>597</v>
      </c>
      <c r="F327" s="7">
        <v>0</v>
      </c>
      <c r="G327" s="7">
        <v>12979872.402976738</v>
      </c>
      <c r="H327" s="7">
        <v>37303920.618456654</v>
      </c>
      <c r="I327" s="8">
        <f t="shared" ref="I327:I394" si="7">+SUM(F327:H327)</f>
        <v>50283793.021433391</v>
      </c>
    </row>
    <row r="328" spans="1:9" x14ac:dyDescent="0.25">
      <c r="A328" s="5" t="s">
        <v>448</v>
      </c>
      <c r="B328" s="5" t="s">
        <v>448</v>
      </c>
      <c r="C328" s="5" t="s">
        <v>595</v>
      </c>
      <c r="D328" s="5" t="s">
        <v>596</v>
      </c>
      <c r="E328" s="6" t="s">
        <v>598</v>
      </c>
      <c r="F328" s="7">
        <v>0</v>
      </c>
      <c r="G328" s="7">
        <v>0</v>
      </c>
      <c r="H328" s="7">
        <v>0</v>
      </c>
      <c r="I328" s="8">
        <f t="shared" si="7"/>
        <v>0</v>
      </c>
    </row>
    <row r="329" spans="1:9" x14ac:dyDescent="0.25">
      <c r="A329" s="5" t="s">
        <v>448</v>
      </c>
      <c r="B329" s="5" t="s">
        <v>448</v>
      </c>
      <c r="C329" s="5" t="s">
        <v>599</v>
      </c>
      <c r="D329" s="5" t="s">
        <v>600</v>
      </c>
      <c r="E329" s="6" t="s">
        <v>601</v>
      </c>
      <c r="F329" s="7">
        <v>653138.04511878872</v>
      </c>
      <c r="G329" s="7">
        <v>0</v>
      </c>
      <c r="H329" s="7">
        <v>2638432.7624941189</v>
      </c>
      <c r="I329" s="8">
        <f t="shared" si="7"/>
        <v>3291570.8076129076</v>
      </c>
    </row>
    <row r="330" spans="1:9" x14ac:dyDescent="0.25">
      <c r="A330" s="5" t="s">
        <v>448</v>
      </c>
      <c r="B330" s="5" t="s">
        <v>448</v>
      </c>
      <c r="C330" s="5" t="s">
        <v>602</v>
      </c>
      <c r="D330" s="5" t="s">
        <v>603</v>
      </c>
      <c r="E330" s="6" t="s">
        <v>604</v>
      </c>
      <c r="F330" s="7">
        <v>0</v>
      </c>
      <c r="G330" s="7">
        <v>9951117.5016214978</v>
      </c>
      <c r="H330" s="7">
        <v>31775933.343393221</v>
      </c>
      <c r="I330" s="8">
        <f t="shared" si="7"/>
        <v>41727050.845014721</v>
      </c>
    </row>
    <row r="331" spans="1:9" x14ac:dyDescent="0.25">
      <c r="A331" s="5" t="s">
        <v>448</v>
      </c>
      <c r="B331" s="5" t="s">
        <v>448</v>
      </c>
      <c r="C331" s="5" t="s">
        <v>605</v>
      </c>
      <c r="D331" s="5" t="s">
        <v>606</v>
      </c>
      <c r="E331" s="6" t="s">
        <v>607</v>
      </c>
      <c r="F331" s="7">
        <v>0</v>
      </c>
      <c r="G331" s="7">
        <v>16191907.116575915</v>
      </c>
      <c r="H331" s="7">
        <v>61455997.992718548</v>
      </c>
      <c r="I331" s="8">
        <f t="shared" si="7"/>
        <v>77647905.109294459</v>
      </c>
    </row>
    <row r="332" spans="1:9" x14ac:dyDescent="0.25">
      <c r="A332" s="5" t="s">
        <v>448</v>
      </c>
      <c r="B332" s="5" t="s">
        <v>448</v>
      </c>
      <c r="C332" s="5" t="s">
        <v>608</v>
      </c>
      <c r="D332" s="5" t="s">
        <v>609</v>
      </c>
      <c r="E332" s="6" t="s">
        <v>610</v>
      </c>
      <c r="F332" s="7">
        <v>0</v>
      </c>
      <c r="G332" s="7">
        <v>8175989.7553867865</v>
      </c>
      <c r="H332" s="7">
        <v>34504464.625497088</v>
      </c>
      <c r="I332" s="8">
        <f t="shared" si="7"/>
        <v>42680454.380883873</v>
      </c>
    </row>
    <row r="333" spans="1:9" x14ac:dyDescent="0.25">
      <c r="A333" s="5" t="s">
        <v>448</v>
      </c>
      <c r="B333" s="5" t="s">
        <v>448</v>
      </c>
      <c r="C333" s="5" t="s">
        <v>608</v>
      </c>
      <c r="D333" s="5" t="s">
        <v>609</v>
      </c>
      <c r="E333" s="6" t="s">
        <v>611</v>
      </c>
      <c r="F333" s="7">
        <v>0</v>
      </c>
      <c r="G333" s="7">
        <v>8073491.8730189502</v>
      </c>
      <c r="H333" s="7">
        <v>40617278.938289173</v>
      </c>
      <c r="I333" s="8">
        <f t="shared" si="7"/>
        <v>48690770.811308123</v>
      </c>
    </row>
    <row r="334" spans="1:9" x14ac:dyDescent="0.25">
      <c r="A334" s="5" t="s">
        <v>448</v>
      </c>
      <c r="B334" s="5" t="s">
        <v>448</v>
      </c>
      <c r="C334" s="5" t="s">
        <v>608</v>
      </c>
      <c r="D334" s="5" t="s">
        <v>609</v>
      </c>
      <c r="E334" s="6" t="s">
        <v>612</v>
      </c>
      <c r="F334" s="7">
        <v>0</v>
      </c>
      <c r="G334" s="7">
        <v>9777196.8481248226</v>
      </c>
      <c r="H334" s="7">
        <v>33296109.572315801</v>
      </c>
      <c r="I334" s="8">
        <f t="shared" si="7"/>
        <v>43073306.420440622</v>
      </c>
    </row>
    <row r="335" spans="1:9" x14ac:dyDescent="0.25">
      <c r="A335" s="5" t="s">
        <v>448</v>
      </c>
      <c r="B335" s="5" t="s">
        <v>448</v>
      </c>
      <c r="C335" s="5" t="s">
        <v>608</v>
      </c>
      <c r="D335" s="5" t="s">
        <v>609</v>
      </c>
      <c r="E335" s="6" t="s">
        <v>613</v>
      </c>
      <c r="F335" s="7">
        <v>0</v>
      </c>
      <c r="G335" s="7">
        <v>12680750.298116866</v>
      </c>
      <c r="H335" s="7">
        <v>48552499.971534953</v>
      </c>
      <c r="I335" s="8">
        <f t="shared" si="7"/>
        <v>61233250.269651815</v>
      </c>
    </row>
    <row r="336" spans="1:9" x14ac:dyDescent="0.25">
      <c r="A336" s="5" t="s">
        <v>448</v>
      </c>
      <c r="B336" s="5" t="s">
        <v>448</v>
      </c>
      <c r="C336" s="5" t="s">
        <v>614</v>
      </c>
      <c r="D336" s="5" t="s">
        <v>615</v>
      </c>
      <c r="E336" s="6" t="s">
        <v>616</v>
      </c>
      <c r="F336" s="7">
        <v>0</v>
      </c>
      <c r="G336" s="7">
        <v>5716471.3298014151</v>
      </c>
      <c r="H336" s="7">
        <v>23380804.890557922</v>
      </c>
      <c r="I336" s="8">
        <f t="shared" si="7"/>
        <v>29097276.220359337</v>
      </c>
    </row>
    <row r="337" spans="1:9" x14ac:dyDescent="0.25">
      <c r="A337" s="5" t="s">
        <v>448</v>
      </c>
      <c r="B337" s="5" t="s">
        <v>448</v>
      </c>
      <c r="C337" s="5" t="s">
        <v>749</v>
      </c>
      <c r="D337" s="5" t="s">
        <v>750</v>
      </c>
      <c r="E337" s="6" t="s">
        <v>751</v>
      </c>
      <c r="F337" s="7">
        <v>3446539.8496960877</v>
      </c>
      <c r="G337" s="7">
        <v>0</v>
      </c>
      <c r="H337" s="7">
        <v>3169391.018831051</v>
      </c>
      <c r="I337" s="8">
        <f t="shared" si="7"/>
        <v>6615930.8685271386</v>
      </c>
    </row>
    <row r="338" spans="1:9" x14ac:dyDescent="0.25">
      <c r="A338" s="5" t="s">
        <v>448</v>
      </c>
      <c r="B338" s="5" t="s">
        <v>448</v>
      </c>
      <c r="C338" s="5" t="s">
        <v>338</v>
      </c>
      <c r="D338" s="5" t="s">
        <v>339</v>
      </c>
      <c r="E338" s="6" t="s">
        <v>617</v>
      </c>
      <c r="F338" s="7">
        <v>0</v>
      </c>
      <c r="G338" s="7">
        <v>27552549.073399909</v>
      </c>
      <c r="H338" s="7">
        <v>108029322.81043272</v>
      </c>
      <c r="I338" s="8">
        <f t="shared" si="7"/>
        <v>135581871.88383263</v>
      </c>
    </row>
    <row r="339" spans="1:9" x14ac:dyDescent="0.25">
      <c r="A339" s="5" t="s">
        <v>448</v>
      </c>
      <c r="B339" s="5" t="s">
        <v>448</v>
      </c>
      <c r="C339" s="5" t="s">
        <v>338</v>
      </c>
      <c r="D339" s="5" t="s">
        <v>339</v>
      </c>
      <c r="E339" s="6" t="s">
        <v>618</v>
      </c>
      <c r="F339" s="7">
        <v>0</v>
      </c>
      <c r="G339" s="7">
        <v>12776384.137487298</v>
      </c>
      <c r="H339" s="7">
        <v>56491019.929973722</v>
      </c>
      <c r="I339" s="8">
        <f t="shared" si="7"/>
        <v>69267404.067461014</v>
      </c>
    </row>
    <row r="340" spans="1:9" x14ac:dyDescent="0.25">
      <c r="A340" s="5" t="s">
        <v>448</v>
      </c>
      <c r="B340" s="5" t="s">
        <v>448</v>
      </c>
      <c r="C340" s="5" t="s">
        <v>338</v>
      </c>
      <c r="D340" s="5" t="s">
        <v>339</v>
      </c>
      <c r="E340" s="6" t="s">
        <v>619</v>
      </c>
      <c r="F340" s="7">
        <v>0</v>
      </c>
      <c r="G340" s="7">
        <v>9574373.5117311217</v>
      </c>
      <c r="H340" s="7">
        <v>41233246.651494242</v>
      </c>
      <c r="I340" s="8">
        <f t="shared" si="7"/>
        <v>50807620.163225368</v>
      </c>
    </row>
    <row r="341" spans="1:9" x14ac:dyDescent="0.25">
      <c r="A341" s="5" t="s">
        <v>448</v>
      </c>
      <c r="B341" s="5" t="s">
        <v>448</v>
      </c>
      <c r="C341" s="5" t="s">
        <v>620</v>
      </c>
      <c r="D341" s="5" t="s">
        <v>621</v>
      </c>
      <c r="E341" s="6" t="s">
        <v>622</v>
      </c>
      <c r="F341" s="7">
        <v>0</v>
      </c>
      <c r="G341" s="7">
        <v>17275123.884694017</v>
      </c>
      <c r="H341" s="7">
        <v>65466802.939986356</v>
      </c>
      <c r="I341" s="8">
        <f t="shared" si="7"/>
        <v>82741926.824680373</v>
      </c>
    </row>
    <row r="342" spans="1:9" x14ac:dyDescent="0.25">
      <c r="A342" s="5" t="s">
        <v>448</v>
      </c>
      <c r="B342" s="5" t="s">
        <v>448</v>
      </c>
      <c r="C342" s="5" t="s">
        <v>623</v>
      </c>
      <c r="D342" s="5" t="s">
        <v>624</v>
      </c>
      <c r="E342" s="6" t="s">
        <v>625</v>
      </c>
      <c r="F342" s="7">
        <v>0</v>
      </c>
      <c r="G342" s="7">
        <v>11554642.088139094</v>
      </c>
      <c r="H342" s="7">
        <v>48836634.46300938</v>
      </c>
      <c r="I342" s="8">
        <f t="shared" si="7"/>
        <v>60391276.551148474</v>
      </c>
    </row>
    <row r="343" spans="1:9" x14ac:dyDescent="0.25">
      <c r="A343" s="5" t="s">
        <v>448</v>
      </c>
      <c r="B343" s="5" t="s">
        <v>448</v>
      </c>
      <c r="C343" s="5" t="s">
        <v>626</v>
      </c>
      <c r="D343" s="5" t="s">
        <v>627</v>
      </c>
      <c r="E343" s="6" t="s">
        <v>628</v>
      </c>
      <c r="F343" s="7">
        <v>1525609.0632932491</v>
      </c>
      <c r="G343" s="7">
        <v>0</v>
      </c>
      <c r="H343" s="7">
        <v>4621386.0283208359</v>
      </c>
      <c r="I343" s="8">
        <f t="shared" si="7"/>
        <v>6146995.0916140852</v>
      </c>
    </row>
    <row r="344" spans="1:9" x14ac:dyDescent="0.25">
      <c r="A344" s="5" t="s">
        <v>448</v>
      </c>
      <c r="B344" s="5" t="s">
        <v>448</v>
      </c>
      <c r="C344" s="5" t="s">
        <v>629</v>
      </c>
      <c r="D344" s="5" t="s">
        <v>630</v>
      </c>
      <c r="E344" s="6" t="s">
        <v>631</v>
      </c>
      <c r="F344" s="7">
        <v>0</v>
      </c>
      <c r="G344" s="7">
        <v>12317341.02985535</v>
      </c>
      <c r="H344" s="7">
        <v>40021115.742825195</v>
      </c>
      <c r="I344" s="8">
        <f t="shared" si="7"/>
        <v>52338456.772680543</v>
      </c>
    </row>
    <row r="345" spans="1:9" x14ac:dyDescent="0.25">
      <c r="A345" s="5" t="s">
        <v>448</v>
      </c>
      <c r="B345" s="5" t="s">
        <v>448</v>
      </c>
      <c r="C345" s="5" t="s">
        <v>75</v>
      </c>
      <c r="D345" s="5" t="s">
        <v>76</v>
      </c>
      <c r="E345" s="6" t="s">
        <v>632</v>
      </c>
      <c r="F345" s="7">
        <v>0</v>
      </c>
      <c r="G345" s="7">
        <v>17827514.835084628</v>
      </c>
      <c r="H345" s="7">
        <v>69234068.452420175</v>
      </c>
      <c r="I345" s="8">
        <f t="shared" si="7"/>
        <v>87061583.287504807</v>
      </c>
    </row>
    <row r="346" spans="1:9" x14ac:dyDescent="0.25">
      <c r="A346" s="5" t="s">
        <v>448</v>
      </c>
      <c r="B346" s="5" t="s">
        <v>448</v>
      </c>
      <c r="C346" s="5" t="s">
        <v>633</v>
      </c>
      <c r="D346" s="5" t="s">
        <v>634</v>
      </c>
      <c r="E346" s="6" t="s">
        <v>635</v>
      </c>
      <c r="F346" s="7">
        <v>0</v>
      </c>
      <c r="G346" s="7">
        <v>15009218.113058956</v>
      </c>
      <c r="H346" s="7">
        <v>77907518.219149217</v>
      </c>
      <c r="I346" s="8">
        <f t="shared" si="7"/>
        <v>92916736.332208171</v>
      </c>
    </row>
    <row r="347" spans="1:9" x14ac:dyDescent="0.25">
      <c r="A347" s="5" t="s">
        <v>448</v>
      </c>
      <c r="B347" s="5" t="s">
        <v>448</v>
      </c>
      <c r="C347" s="5" t="s">
        <v>636</v>
      </c>
      <c r="D347" s="5" t="s">
        <v>637</v>
      </c>
      <c r="E347" s="6" t="s">
        <v>638</v>
      </c>
      <c r="F347" s="7">
        <v>0</v>
      </c>
      <c r="G347" s="7">
        <v>4760087.1583703123</v>
      </c>
      <c r="H347" s="7">
        <v>19705381.079886835</v>
      </c>
      <c r="I347" s="8">
        <f t="shared" si="7"/>
        <v>24465468.238257147</v>
      </c>
    </row>
    <row r="348" spans="1:9" x14ac:dyDescent="0.25">
      <c r="A348" s="5" t="s">
        <v>448</v>
      </c>
      <c r="B348" s="5" t="s">
        <v>448</v>
      </c>
      <c r="C348" s="5" t="s">
        <v>636</v>
      </c>
      <c r="D348" s="5" t="s">
        <v>637</v>
      </c>
      <c r="E348" s="6" t="s">
        <v>639</v>
      </c>
      <c r="F348" s="7">
        <v>0</v>
      </c>
      <c r="G348" s="7">
        <v>11158835.849464059</v>
      </c>
      <c r="H348" s="7">
        <v>42617989.676700942</v>
      </c>
      <c r="I348" s="8">
        <f t="shared" si="7"/>
        <v>53776825.526165001</v>
      </c>
    </row>
    <row r="349" spans="1:9" x14ac:dyDescent="0.25">
      <c r="A349" s="5" t="s">
        <v>448</v>
      </c>
      <c r="B349" s="5" t="s">
        <v>448</v>
      </c>
      <c r="C349" s="5" t="s">
        <v>636</v>
      </c>
      <c r="D349" s="5" t="s">
        <v>637</v>
      </c>
      <c r="E349" s="6" t="s">
        <v>640</v>
      </c>
      <c r="F349" s="7">
        <v>0</v>
      </c>
      <c r="G349" s="7">
        <v>13377413.467731662</v>
      </c>
      <c r="H349" s="7">
        <v>63193681.600732908</v>
      </c>
      <c r="I349" s="8">
        <f t="shared" si="7"/>
        <v>76571095.068464577</v>
      </c>
    </row>
    <row r="350" spans="1:9" x14ac:dyDescent="0.25">
      <c r="A350" s="5" t="s">
        <v>448</v>
      </c>
      <c r="B350" s="5" t="s">
        <v>448</v>
      </c>
      <c r="C350" s="5" t="s">
        <v>642</v>
      </c>
      <c r="D350" s="5" t="s">
        <v>643</v>
      </c>
      <c r="E350" s="6" t="s">
        <v>644</v>
      </c>
      <c r="F350" s="7">
        <v>3324503.2937923176</v>
      </c>
      <c r="G350" s="7">
        <v>0</v>
      </c>
      <c r="H350" s="7">
        <v>17214189.204475582</v>
      </c>
      <c r="I350" s="8">
        <f t="shared" si="7"/>
        <v>20538692.4982679</v>
      </c>
    </row>
    <row r="351" spans="1:9" x14ac:dyDescent="0.25">
      <c r="A351" s="5" t="s">
        <v>448</v>
      </c>
      <c r="B351" s="5" t="s">
        <v>448</v>
      </c>
      <c r="C351" s="5" t="s">
        <v>645</v>
      </c>
      <c r="D351" s="5" t="s">
        <v>646</v>
      </c>
      <c r="E351" s="6" t="s">
        <v>647</v>
      </c>
      <c r="F351" s="7">
        <v>0</v>
      </c>
      <c r="G351" s="7">
        <v>9500274.3548820429</v>
      </c>
      <c r="H351" s="7">
        <v>37074050.812294528</v>
      </c>
      <c r="I351" s="8">
        <f t="shared" si="7"/>
        <v>46574325.167176574</v>
      </c>
    </row>
    <row r="352" spans="1:9" x14ac:dyDescent="0.25">
      <c r="A352" s="5" t="s">
        <v>448</v>
      </c>
      <c r="B352" s="5" t="s">
        <v>448</v>
      </c>
      <c r="C352" s="5" t="s">
        <v>648</v>
      </c>
      <c r="D352" s="5" t="s">
        <v>649</v>
      </c>
      <c r="E352" s="6" t="s">
        <v>650</v>
      </c>
      <c r="F352" s="7">
        <v>0</v>
      </c>
      <c r="G352" s="7">
        <v>12803344.212110408</v>
      </c>
      <c r="H352" s="7">
        <v>61454173.971344396</v>
      </c>
      <c r="I352" s="8">
        <f t="shared" si="7"/>
        <v>74257518.183454812</v>
      </c>
    </row>
    <row r="353" spans="1:9" x14ac:dyDescent="0.25">
      <c r="A353" s="5" t="s">
        <v>448</v>
      </c>
      <c r="B353" s="5" t="s">
        <v>448</v>
      </c>
      <c r="C353" s="5" t="s">
        <v>651</v>
      </c>
      <c r="D353" s="5" t="s">
        <v>652</v>
      </c>
      <c r="E353" s="6" t="s">
        <v>653</v>
      </c>
      <c r="F353" s="7">
        <v>0</v>
      </c>
      <c r="G353" s="7">
        <v>9630452.5502628442</v>
      </c>
      <c r="H353" s="7">
        <v>67076322.461148597</v>
      </c>
      <c r="I353" s="8">
        <f t="shared" si="7"/>
        <v>76706775.011411443</v>
      </c>
    </row>
    <row r="354" spans="1:9" x14ac:dyDescent="0.25">
      <c r="A354" s="5" t="s">
        <v>448</v>
      </c>
      <c r="B354" s="5" t="s">
        <v>448</v>
      </c>
      <c r="C354" s="5" t="s">
        <v>654</v>
      </c>
      <c r="D354" s="5" t="s">
        <v>655</v>
      </c>
      <c r="E354" s="6" t="s">
        <v>656</v>
      </c>
      <c r="F354" s="7">
        <v>0</v>
      </c>
      <c r="G354" s="7">
        <v>53552898.228987344</v>
      </c>
      <c r="H354" s="7">
        <v>199098634.09204951</v>
      </c>
      <c r="I354" s="8">
        <f t="shared" si="7"/>
        <v>252651532.32103685</v>
      </c>
    </row>
    <row r="355" spans="1:9" x14ac:dyDescent="0.25">
      <c r="A355" s="5" t="s">
        <v>448</v>
      </c>
      <c r="B355" s="5" t="s">
        <v>448</v>
      </c>
      <c r="C355" s="5" t="s">
        <v>657</v>
      </c>
      <c r="D355" s="5" t="s">
        <v>658</v>
      </c>
      <c r="E355" s="6" t="s">
        <v>659</v>
      </c>
      <c r="F355" s="7">
        <v>0</v>
      </c>
      <c r="G355" s="7">
        <v>6924534.8872731533</v>
      </c>
      <c r="H355" s="7">
        <v>32866385.633554429</v>
      </c>
      <c r="I355" s="8">
        <f t="shared" si="7"/>
        <v>39790920.520827584</v>
      </c>
    </row>
    <row r="356" spans="1:9" x14ac:dyDescent="0.25">
      <c r="A356" s="5" t="s">
        <v>448</v>
      </c>
      <c r="B356" s="5" t="s">
        <v>448</v>
      </c>
      <c r="C356" s="5" t="s">
        <v>660</v>
      </c>
      <c r="D356" s="5" t="s">
        <v>661</v>
      </c>
      <c r="E356" s="6" t="s">
        <v>662</v>
      </c>
      <c r="F356" s="7">
        <v>0</v>
      </c>
      <c r="G356" s="7">
        <v>9122818.7163732946</v>
      </c>
      <c r="H356" s="7">
        <v>37188978.771320403</v>
      </c>
      <c r="I356" s="8">
        <f t="shared" si="7"/>
        <v>46311797.487693697</v>
      </c>
    </row>
    <row r="357" spans="1:9" x14ac:dyDescent="0.25">
      <c r="A357" s="5" t="s">
        <v>448</v>
      </c>
      <c r="B357" s="5" t="s">
        <v>448</v>
      </c>
      <c r="C357" s="5" t="s">
        <v>663</v>
      </c>
      <c r="D357" s="5" t="s">
        <v>664</v>
      </c>
      <c r="E357" s="6" t="s">
        <v>665</v>
      </c>
      <c r="F357" s="7">
        <v>0</v>
      </c>
      <c r="G357" s="7">
        <v>13862909.045312393</v>
      </c>
      <c r="H357" s="7">
        <v>37913824.896509238</v>
      </c>
      <c r="I357" s="8">
        <f t="shared" si="7"/>
        <v>51776733.941821635</v>
      </c>
    </row>
    <row r="358" spans="1:9" x14ac:dyDescent="0.25">
      <c r="A358" s="5" t="s">
        <v>448</v>
      </c>
      <c r="B358" s="5" t="s">
        <v>448</v>
      </c>
      <c r="C358" s="5" t="s">
        <v>666</v>
      </c>
      <c r="D358" s="5" t="s">
        <v>667</v>
      </c>
      <c r="E358" s="6" t="s">
        <v>668</v>
      </c>
      <c r="F358" s="7">
        <v>0</v>
      </c>
      <c r="G358" s="7">
        <v>7289305.2259294717</v>
      </c>
      <c r="H358" s="7">
        <v>23876485.668474406</v>
      </c>
      <c r="I358" s="8">
        <f t="shared" si="7"/>
        <v>31165790.894403879</v>
      </c>
    </row>
    <row r="359" spans="1:9" x14ac:dyDescent="0.25">
      <c r="A359" s="5" t="s">
        <v>448</v>
      </c>
      <c r="B359" s="5" t="s">
        <v>448</v>
      </c>
      <c r="C359" s="5" t="s">
        <v>669</v>
      </c>
      <c r="D359" s="5" t="s">
        <v>670</v>
      </c>
      <c r="E359" s="6" t="s">
        <v>671</v>
      </c>
      <c r="F359" s="7">
        <v>0</v>
      </c>
      <c r="G359" s="7">
        <v>0</v>
      </c>
      <c r="H359" s="7">
        <v>1170406.3682572006</v>
      </c>
      <c r="I359" s="8">
        <f t="shared" si="7"/>
        <v>1170406.3682572006</v>
      </c>
    </row>
    <row r="360" spans="1:9" x14ac:dyDescent="0.25">
      <c r="A360" s="5" t="s">
        <v>448</v>
      </c>
      <c r="B360" s="5" t="s">
        <v>448</v>
      </c>
      <c r="C360" s="5" t="s">
        <v>679</v>
      </c>
      <c r="D360" s="5" t="s">
        <v>680</v>
      </c>
      <c r="E360" s="6" t="s">
        <v>681</v>
      </c>
      <c r="F360" s="7">
        <v>0</v>
      </c>
      <c r="G360" s="7">
        <v>12751935.501527509</v>
      </c>
      <c r="H360" s="7">
        <v>62964031.646387026</v>
      </c>
      <c r="I360" s="8">
        <f t="shared" si="7"/>
        <v>75715967.147914529</v>
      </c>
    </row>
    <row r="361" spans="1:9" x14ac:dyDescent="0.25">
      <c r="A361" s="5" t="s">
        <v>448</v>
      </c>
      <c r="B361" s="5" t="s">
        <v>448</v>
      </c>
      <c r="C361" s="5" t="s">
        <v>682</v>
      </c>
      <c r="D361" s="5" t="s">
        <v>683</v>
      </c>
      <c r="E361" s="6" t="s">
        <v>684</v>
      </c>
      <c r="F361" s="7">
        <v>0</v>
      </c>
      <c r="G361" s="7">
        <v>0</v>
      </c>
      <c r="H361" s="7">
        <v>6784113.6773515837</v>
      </c>
      <c r="I361" s="8">
        <f t="shared" si="7"/>
        <v>6784113.6773515837</v>
      </c>
    </row>
    <row r="362" spans="1:9" x14ac:dyDescent="0.25">
      <c r="A362" s="5" t="s">
        <v>448</v>
      </c>
      <c r="B362" s="5" t="s">
        <v>448</v>
      </c>
      <c r="C362" s="5" t="s">
        <v>685</v>
      </c>
      <c r="D362" s="5" t="s">
        <v>686</v>
      </c>
      <c r="E362" s="6" t="s">
        <v>687</v>
      </c>
      <c r="F362" s="7">
        <v>27059.366960595646</v>
      </c>
      <c r="G362" s="7">
        <v>0</v>
      </c>
      <c r="H362" s="7">
        <v>571170.46486211638</v>
      </c>
      <c r="I362" s="8">
        <f t="shared" si="7"/>
        <v>598229.83182271197</v>
      </c>
    </row>
    <row r="363" spans="1:9" x14ac:dyDescent="0.25">
      <c r="A363" s="5" t="s">
        <v>448</v>
      </c>
      <c r="B363" s="5" t="s">
        <v>448</v>
      </c>
      <c r="C363" s="5" t="s">
        <v>688</v>
      </c>
      <c r="D363" s="5" t="s">
        <v>689</v>
      </c>
      <c r="E363" s="6" t="s">
        <v>690</v>
      </c>
      <c r="F363" s="7">
        <v>0</v>
      </c>
      <c r="G363" s="7">
        <v>34172125.010389745</v>
      </c>
      <c r="H363" s="7">
        <v>114267521.80903903</v>
      </c>
      <c r="I363" s="8">
        <f t="shared" si="7"/>
        <v>148439646.81942877</v>
      </c>
    </row>
    <row r="364" spans="1:9" x14ac:dyDescent="0.25">
      <c r="A364" s="5" t="s">
        <v>448</v>
      </c>
      <c r="B364" s="5" t="s">
        <v>448</v>
      </c>
      <c r="C364" s="5" t="s">
        <v>691</v>
      </c>
      <c r="D364" s="5" t="s">
        <v>692</v>
      </c>
      <c r="E364" s="6" t="s">
        <v>693</v>
      </c>
      <c r="F364" s="7">
        <v>0</v>
      </c>
      <c r="G364" s="7">
        <v>8992141.5925465561</v>
      </c>
      <c r="H364" s="7">
        <v>33317784.350217972</v>
      </c>
      <c r="I364" s="8">
        <f t="shared" si="7"/>
        <v>42309925.942764528</v>
      </c>
    </row>
    <row r="365" spans="1:9" x14ac:dyDescent="0.25">
      <c r="A365" s="5" t="s">
        <v>448</v>
      </c>
      <c r="B365" s="5" t="s">
        <v>448</v>
      </c>
      <c r="C365" s="5" t="s">
        <v>694</v>
      </c>
      <c r="D365" s="5" t="s">
        <v>695</v>
      </c>
      <c r="E365" s="6" t="s">
        <v>696</v>
      </c>
      <c r="F365" s="7">
        <v>0</v>
      </c>
      <c r="G365" s="7">
        <v>9542659.6402447056</v>
      </c>
      <c r="H365" s="7">
        <v>39339745.937781304</v>
      </c>
      <c r="I365" s="8">
        <f t="shared" si="7"/>
        <v>48882405.578026012</v>
      </c>
    </row>
    <row r="366" spans="1:9" x14ac:dyDescent="0.25">
      <c r="A366" s="5" t="s">
        <v>448</v>
      </c>
      <c r="B366" s="5" t="s">
        <v>448</v>
      </c>
      <c r="C366" s="5" t="s">
        <v>694</v>
      </c>
      <c r="D366" s="5" t="s">
        <v>695</v>
      </c>
      <c r="E366" s="6" t="s">
        <v>697</v>
      </c>
      <c r="F366" s="7">
        <v>0</v>
      </c>
      <c r="G366" s="7">
        <v>14101075.526092306</v>
      </c>
      <c r="H366" s="7">
        <v>71733001.550184101</v>
      </c>
      <c r="I366" s="8">
        <f t="shared" si="7"/>
        <v>85834077.076276407</v>
      </c>
    </row>
    <row r="367" spans="1:9" x14ac:dyDescent="0.25">
      <c r="A367" s="5" t="s">
        <v>448</v>
      </c>
      <c r="B367" s="5" t="s">
        <v>448</v>
      </c>
      <c r="C367" s="5" t="s">
        <v>698</v>
      </c>
      <c r="D367" s="5" t="s">
        <v>699</v>
      </c>
      <c r="E367" s="6" t="s">
        <v>700</v>
      </c>
      <c r="F367" s="7">
        <v>0</v>
      </c>
      <c r="G367" s="7">
        <v>6900050.0336249843</v>
      </c>
      <c r="H367" s="7">
        <v>29936041.718515422</v>
      </c>
      <c r="I367" s="8">
        <f t="shared" si="7"/>
        <v>36836091.752140403</v>
      </c>
    </row>
    <row r="368" spans="1:9" x14ac:dyDescent="0.25">
      <c r="A368" s="5" t="s">
        <v>448</v>
      </c>
      <c r="B368" s="5" t="s">
        <v>448</v>
      </c>
      <c r="C368" s="5" t="s">
        <v>701</v>
      </c>
      <c r="D368" s="5" t="s">
        <v>702</v>
      </c>
      <c r="E368" s="6" t="s">
        <v>703</v>
      </c>
      <c r="F368" s="7">
        <v>0</v>
      </c>
      <c r="G368" s="7">
        <v>3878139.3878797037</v>
      </c>
      <c r="H368" s="7">
        <v>14778688.560521793</v>
      </c>
      <c r="I368" s="8">
        <f t="shared" si="7"/>
        <v>18656827.948401496</v>
      </c>
    </row>
    <row r="369" spans="1:9" x14ac:dyDescent="0.25">
      <c r="A369" s="5" t="s">
        <v>448</v>
      </c>
      <c r="B369" s="5" t="s">
        <v>448</v>
      </c>
      <c r="C369" s="5" t="s">
        <v>701</v>
      </c>
      <c r="D369" s="5" t="s">
        <v>702</v>
      </c>
      <c r="E369" s="6" t="s">
        <v>704</v>
      </c>
      <c r="F369" s="7">
        <v>0</v>
      </c>
      <c r="G369" s="7">
        <v>19451307.546051465</v>
      </c>
      <c r="H369" s="7">
        <v>72259827.742733121</v>
      </c>
      <c r="I369" s="8">
        <f t="shared" si="7"/>
        <v>91711135.288784593</v>
      </c>
    </row>
    <row r="370" spans="1:9" x14ac:dyDescent="0.25">
      <c r="A370" s="5" t="s">
        <v>448</v>
      </c>
      <c r="B370" s="5" t="s">
        <v>448</v>
      </c>
      <c r="C370" s="5" t="s">
        <v>705</v>
      </c>
      <c r="D370" s="5" t="s">
        <v>706</v>
      </c>
      <c r="E370" s="6" t="s">
        <v>707</v>
      </c>
      <c r="F370" s="7">
        <v>0</v>
      </c>
      <c r="G370" s="7">
        <v>8801727.0068717748</v>
      </c>
      <c r="H370" s="7">
        <v>27014753.05329711</v>
      </c>
      <c r="I370" s="8">
        <f t="shared" si="7"/>
        <v>35816480.060168885</v>
      </c>
    </row>
    <row r="371" spans="1:9" x14ac:dyDescent="0.25">
      <c r="A371" s="5" t="s">
        <v>448</v>
      </c>
      <c r="B371" s="5" t="s">
        <v>448</v>
      </c>
      <c r="C371" s="5" t="s">
        <v>752</v>
      </c>
      <c r="D371" s="5" t="s">
        <v>753</v>
      </c>
      <c r="E371" s="6" t="s">
        <v>674</v>
      </c>
      <c r="F371" s="7">
        <v>0</v>
      </c>
      <c r="G371" s="7">
        <v>7091318.8665187899</v>
      </c>
      <c r="H371" s="7">
        <v>39433644.190859132</v>
      </c>
      <c r="I371" s="8">
        <f t="shared" si="7"/>
        <v>46524963.05737792</v>
      </c>
    </row>
    <row r="372" spans="1:9" x14ac:dyDescent="0.25">
      <c r="A372" s="5" t="s">
        <v>448</v>
      </c>
      <c r="B372" s="5" t="s">
        <v>448</v>
      </c>
      <c r="C372" s="5" t="s">
        <v>752</v>
      </c>
      <c r="D372" s="5" t="s">
        <v>753</v>
      </c>
      <c r="E372" s="6" t="s">
        <v>675</v>
      </c>
      <c r="F372" s="7">
        <v>0</v>
      </c>
      <c r="G372" s="7">
        <v>6734562.9574777074</v>
      </c>
      <c r="H372" s="7">
        <v>33740485.284334578</v>
      </c>
      <c r="I372" s="8">
        <f t="shared" si="7"/>
        <v>40475048.241812289</v>
      </c>
    </row>
    <row r="373" spans="1:9" x14ac:dyDescent="0.25">
      <c r="A373" s="5" t="s">
        <v>448</v>
      </c>
      <c r="B373" s="5" t="s">
        <v>448</v>
      </c>
      <c r="C373" s="5" t="s">
        <v>752</v>
      </c>
      <c r="D373" s="5" t="s">
        <v>753</v>
      </c>
      <c r="E373" s="6" t="s">
        <v>524</v>
      </c>
      <c r="F373" s="7">
        <v>0</v>
      </c>
      <c r="G373" s="7">
        <v>3945912.2029722747</v>
      </c>
      <c r="H373" s="7">
        <v>22169357.437807314</v>
      </c>
      <c r="I373" s="8">
        <f t="shared" si="7"/>
        <v>26115269.640779588</v>
      </c>
    </row>
    <row r="374" spans="1:9" x14ac:dyDescent="0.25">
      <c r="A374" s="5" t="s">
        <v>448</v>
      </c>
      <c r="B374" s="5" t="s">
        <v>448</v>
      </c>
      <c r="C374" s="5" t="s">
        <v>752</v>
      </c>
      <c r="D374" s="5" t="s">
        <v>753</v>
      </c>
      <c r="E374" s="6" t="s">
        <v>754</v>
      </c>
      <c r="F374" s="7">
        <v>4424967.7312730104</v>
      </c>
      <c r="G374" s="7">
        <v>0</v>
      </c>
      <c r="H374" s="7">
        <v>3896591.058007333</v>
      </c>
      <c r="I374" s="8">
        <f t="shared" si="7"/>
        <v>8321558.7892803438</v>
      </c>
    </row>
    <row r="375" spans="1:9" x14ac:dyDescent="0.25">
      <c r="A375" s="5" t="s">
        <v>448</v>
      </c>
      <c r="B375" s="5" t="s">
        <v>448</v>
      </c>
      <c r="C375" s="5" t="s">
        <v>708</v>
      </c>
      <c r="D375" s="5" t="s">
        <v>709</v>
      </c>
      <c r="E375" s="6" t="s">
        <v>710</v>
      </c>
      <c r="F375" s="7">
        <v>0</v>
      </c>
      <c r="G375" s="7">
        <v>6854356.9105433719</v>
      </c>
      <c r="H375" s="7">
        <v>22298126.243386354</v>
      </c>
      <c r="I375" s="8">
        <f t="shared" si="7"/>
        <v>29152483.153929725</v>
      </c>
    </row>
    <row r="376" spans="1:9" x14ac:dyDescent="0.25">
      <c r="A376" s="5" t="s">
        <v>448</v>
      </c>
      <c r="B376" s="5" t="s">
        <v>448</v>
      </c>
      <c r="C376" s="5" t="s">
        <v>711</v>
      </c>
      <c r="D376" s="5" t="s">
        <v>712</v>
      </c>
      <c r="E376" s="6" t="s">
        <v>713</v>
      </c>
      <c r="F376" s="7">
        <v>0</v>
      </c>
      <c r="G376" s="7">
        <v>7958199.429560665</v>
      </c>
      <c r="H376" s="7">
        <v>27614776.576657265</v>
      </c>
      <c r="I376" s="8">
        <f t="shared" si="7"/>
        <v>35572976.006217927</v>
      </c>
    </row>
    <row r="377" spans="1:9" x14ac:dyDescent="0.25">
      <c r="A377" s="5" t="s">
        <v>448</v>
      </c>
      <c r="B377" s="5" t="s">
        <v>448</v>
      </c>
      <c r="C377" s="5" t="s">
        <v>714</v>
      </c>
      <c r="D377" s="5" t="s">
        <v>715</v>
      </c>
      <c r="E377" s="6" t="s">
        <v>716</v>
      </c>
      <c r="F377" s="7">
        <v>0</v>
      </c>
      <c r="G377" s="7">
        <v>13664937.255764715</v>
      </c>
      <c r="H377" s="7">
        <v>47909147.982719108</v>
      </c>
      <c r="I377" s="8">
        <f t="shared" si="7"/>
        <v>61574085.238483824</v>
      </c>
    </row>
    <row r="378" spans="1:9" x14ac:dyDescent="0.25">
      <c r="A378" s="5" t="s">
        <v>448</v>
      </c>
      <c r="B378" s="5" t="s">
        <v>448</v>
      </c>
      <c r="C378" s="5" t="s">
        <v>395</v>
      </c>
      <c r="D378" s="5" t="s">
        <v>396</v>
      </c>
      <c r="E378" s="6" t="s">
        <v>717</v>
      </c>
      <c r="F378" s="7">
        <v>0</v>
      </c>
      <c r="G378" s="7">
        <v>14428591.104262376</v>
      </c>
      <c r="H378" s="7">
        <v>54258931.756985076</v>
      </c>
      <c r="I378" s="8">
        <f t="shared" si="7"/>
        <v>68687522.86124745</v>
      </c>
    </row>
    <row r="379" spans="1:9" x14ac:dyDescent="0.25">
      <c r="A379" s="5" t="s">
        <v>448</v>
      </c>
      <c r="B379" s="5" t="s">
        <v>448</v>
      </c>
      <c r="C379" s="5" t="s">
        <v>395</v>
      </c>
      <c r="D379" s="5" t="s">
        <v>396</v>
      </c>
      <c r="E379" s="6" t="s">
        <v>718</v>
      </c>
      <c r="F379" s="7">
        <v>1761676.9843709979</v>
      </c>
      <c r="G379" s="7">
        <v>0</v>
      </c>
      <c r="H379" s="7">
        <v>34596895.445596263</v>
      </c>
      <c r="I379" s="8">
        <f t="shared" si="7"/>
        <v>36358572.429967262</v>
      </c>
    </row>
    <row r="380" spans="1:9" x14ac:dyDescent="0.25">
      <c r="A380" s="5" t="s">
        <v>448</v>
      </c>
      <c r="B380" s="5" t="s">
        <v>448</v>
      </c>
      <c r="C380" s="5" t="s">
        <v>395</v>
      </c>
      <c r="D380" s="5" t="s">
        <v>396</v>
      </c>
      <c r="E380" s="6" t="s">
        <v>719</v>
      </c>
      <c r="F380" s="7">
        <v>322207.6056897277</v>
      </c>
      <c r="G380" s="7">
        <v>0</v>
      </c>
      <c r="H380" s="7">
        <v>871935.6805039295</v>
      </c>
      <c r="I380" s="8">
        <f t="shared" si="7"/>
        <v>1194143.2861936572</v>
      </c>
    </row>
    <row r="381" spans="1:9" x14ac:dyDescent="0.25">
      <c r="A381" s="5" t="s">
        <v>448</v>
      </c>
      <c r="B381" s="5" t="s">
        <v>448</v>
      </c>
      <c r="C381" s="5" t="s">
        <v>720</v>
      </c>
      <c r="D381" s="5" t="s">
        <v>721</v>
      </c>
      <c r="E381" s="6" t="s">
        <v>722</v>
      </c>
      <c r="F381" s="7">
        <v>0</v>
      </c>
      <c r="G381" s="7">
        <v>15602112.574802581</v>
      </c>
      <c r="H381" s="7">
        <v>59696810.353058465</v>
      </c>
      <c r="I381" s="8">
        <f t="shared" si="7"/>
        <v>75298922.92786105</v>
      </c>
    </row>
    <row r="382" spans="1:9" x14ac:dyDescent="0.25">
      <c r="A382" s="5" t="s">
        <v>448</v>
      </c>
      <c r="B382" s="5" t="s">
        <v>448</v>
      </c>
      <c r="C382" s="5" t="s">
        <v>723</v>
      </c>
      <c r="D382" s="5" t="s">
        <v>724</v>
      </c>
      <c r="E382" s="6" t="s">
        <v>725</v>
      </c>
      <c r="F382" s="7">
        <v>0</v>
      </c>
      <c r="G382" s="7">
        <v>12814956.683072057</v>
      </c>
      <c r="H382" s="7">
        <v>56250459.825228982</v>
      </c>
      <c r="I382" s="8">
        <f t="shared" si="7"/>
        <v>69065416.508301035</v>
      </c>
    </row>
    <row r="383" spans="1:9" x14ac:dyDescent="0.25">
      <c r="A383" s="5" t="s">
        <v>448</v>
      </c>
      <c r="B383" s="5" t="s">
        <v>448</v>
      </c>
      <c r="C383" s="5" t="s">
        <v>723</v>
      </c>
      <c r="D383" s="5" t="s">
        <v>724</v>
      </c>
      <c r="E383" s="6" t="s">
        <v>726</v>
      </c>
      <c r="F383" s="7">
        <v>0</v>
      </c>
      <c r="G383" s="7">
        <v>27709281.412017763</v>
      </c>
      <c r="H383" s="7">
        <v>143515887.85122705</v>
      </c>
      <c r="I383" s="8">
        <f t="shared" si="7"/>
        <v>171225169.26324481</v>
      </c>
    </row>
    <row r="384" spans="1:9" x14ac:dyDescent="0.25">
      <c r="A384" s="5" t="s">
        <v>448</v>
      </c>
      <c r="B384" s="5" t="s">
        <v>448</v>
      </c>
      <c r="C384" s="5" t="s">
        <v>723</v>
      </c>
      <c r="D384" s="5" t="s">
        <v>724</v>
      </c>
      <c r="E384" s="6" t="s">
        <v>727</v>
      </c>
      <c r="F384" s="7">
        <v>0</v>
      </c>
      <c r="G384" s="7">
        <v>8469628.6109777391</v>
      </c>
      <c r="H384" s="7">
        <v>36350033.422287077</v>
      </c>
      <c r="I384" s="8">
        <f t="shared" si="7"/>
        <v>44819662.033264816</v>
      </c>
    </row>
    <row r="385" spans="1:9" x14ac:dyDescent="0.25">
      <c r="A385" s="5" t="s">
        <v>448</v>
      </c>
      <c r="B385" s="5" t="s">
        <v>448</v>
      </c>
      <c r="C385" s="5" t="s">
        <v>728</v>
      </c>
      <c r="D385" s="5" t="s">
        <v>729</v>
      </c>
      <c r="E385" s="6" t="s">
        <v>730</v>
      </c>
      <c r="F385" s="7">
        <v>0</v>
      </c>
      <c r="G385" s="7">
        <v>0</v>
      </c>
      <c r="H385" s="7">
        <v>0</v>
      </c>
      <c r="I385" s="8">
        <f t="shared" si="7"/>
        <v>0</v>
      </c>
    </row>
    <row r="386" spans="1:9" x14ac:dyDescent="0.25">
      <c r="A386" s="5" t="s">
        <v>448</v>
      </c>
      <c r="B386" s="5" t="s">
        <v>448</v>
      </c>
      <c r="C386" s="5" t="s">
        <v>728</v>
      </c>
      <c r="D386" s="5" t="s">
        <v>729</v>
      </c>
      <c r="E386" s="6" t="s">
        <v>555</v>
      </c>
      <c r="F386" s="7">
        <v>0</v>
      </c>
      <c r="G386" s="7">
        <v>0</v>
      </c>
      <c r="H386" s="7">
        <v>0</v>
      </c>
      <c r="I386" s="8">
        <f t="shared" si="7"/>
        <v>0</v>
      </c>
    </row>
    <row r="387" spans="1:9" x14ac:dyDescent="0.25">
      <c r="A387" s="5" t="s">
        <v>448</v>
      </c>
      <c r="B387" s="5" t="s">
        <v>448</v>
      </c>
      <c r="C387" s="5" t="s">
        <v>20</v>
      </c>
      <c r="D387" s="5" t="s">
        <v>21</v>
      </c>
      <c r="E387" s="6" t="s">
        <v>731</v>
      </c>
      <c r="F387" s="7">
        <v>0</v>
      </c>
      <c r="G387" s="7">
        <v>4480203.3177755522</v>
      </c>
      <c r="H387" s="7">
        <v>28325847.281052582</v>
      </c>
      <c r="I387" s="8">
        <f t="shared" si="7"/>
        <v>32806050.598828133</v>
      </c>
    </row>
    <row r="388" spans="1:9" x14ac:dyDescent="0.25">
      <c r="A388" s="5" t="s">
        <v>448</v>
      </c>
      <c r="B388" s="5" t="s">
        <v>448</v>
      </c>
      <c r="C388" s="5" t="s">
        <v>20</v>
      </c>
      <c r="D388" s="5" t="s">
        <v>21</v>
      </c>
      <c r="E388" s="6" t="s">
        <v>732</v>
      </c>
      <c r="F388" s="7">
        <v>0</v>
      </c>
      <c r="G388" s="7">
        <v>7736331.344882234</v>
      </c>
      <c r="H388" s="7">
        <v>32624954.81394532</v>
      </c>
      <c r="I388" s="8">
        <f t="shared" si="7"/>
        <v>40361286.158827551</v>
      </c>
    </row>
    <row r="389" spans="1:9" x14ac:dyDescent="0.25">
      <c r="A389" s="5" t="s">
        <v>448</v>
      </c>
      <c r="B389" s="5" t="s">
        <v>448</v>
      </c>
      <c r="C389" s="5" t="s">
        <v>20</v>
      </c>
      <c r="D389" s="5" t="s">
        <v>21</v>
      </c>
      <c r="E389" s="6" t="s">
        <v>733</v>
      </c>
      <c r="F389" s="7">
        <v>0</v>
      </c>
      <c r="G389" s="7">
        <v>8333899.6260916833</v>
      </c>
      <c r="H389" s="7">
        <v>42990023.266610786</v>
      </c>
      <c r="I389" s="8">
        <f t="shared" si="7"/>
        <v>51323922.892702468</v>
      </c>
    </row>
    <row r="390" spans="1:9" x14ac:dyDescent="0.25">
      <c r="A390" s="5" t="s">
        <v>448</v>
      </c>
      <c r="B390" s="5" t="s">
        <v>448</v>
      </c>
      <c r="C390" s="5" t="s">
        <v>763</v>
      </c>
      <c r="D390" s="5" t="s">
        <v>764</v>
      </c>
      <c r="E390" s="6" t="s">
        <v>765</v>
      </c>
      <c r="F390" s="7">
        <v>0</v>
      </c>
      <c r="G390" s="7">
        <v>13806911.253477979</v>
      </c>
      <c r="H390" s="7">
        <v>44829363.885989033</v>
      </c>
      <c r="I390" s="8"/>
    </row>
    <row r="391" spans="1:9" x14ac:dyDescent="0.25">
      <c r="A391" s="5" t="s">
        <v>448</v>
      </c>
      <c r="B391" s="5" t="s">
        <v>448</v>
      </c>
      <c r="C391" s="5" t="s">
        <v>734</v>
      </c>
      <c r="D391" s="5" t="s">
        <v>735</v>
      </c>
      <c r="E391" s="6" t="s">
        <v>736</v>
      </c>
      <c r="F391" s="7">
        <v>0</v>
      </c>
      <c r="G391" s="7">
        <v>9684868.680516785</v>
      </c>
      <c r="H391" s="7">
        <v>44620755.785533257</v>
      </c>
      <c r="I391" s="8">
        <f t="shared" si="7"/>
        <v>54305624.466050044</v>
      </c>
    </row>
    <row r="392" spans="1:9" x14ac:dyDescent="0.25">
      <c r="A392" s="5" t="s">
        <v>448</v>
      </c>
      <c r="B392" s="5" t="s">
        <v>448</v>
      </c>
      <c r="C392" s="5" t="s">
        <v>734</v>
      </c>
      <c r="D392" s="5" t="s">
        <v>735</v>
      </c>
      <c r="E392" s="6" t="s">
        <v>737</v>
      </c>
      <c r="F392" s="7">
        <v>0</v>
      </c>
      <c r="G392" s="7">
        <v>9013753.5948457327</v>
      </c>
      <c r="H392" s="7">
        <v>29373883.780401189</v>
      </c>
      <c r="I392" s="8">
        <f t="shared" si="7"/>
        <v>38387637.37524692</v>
      </c>
    </row>
    <row r="393" spans="1:9" x14ac:dyDescent="0.25">
      <c r="A393" s="5" t="s">
        <v>448</v>
      </c>
      <c r="B393" s="5" t="s">
        <v>448</v>
      </c>
      <c r="C393" s="5" t="s">
        <v>734</v>
      </c>
      <c r="D393" s="5" t="s">
        <v>735</v>
      </c>
      <c r="E393" s="6" t="s">
        <v>738</v>
      </c>
      <c r="F393" s="7">
        <v>0</v>
      </c>
      <c r="G393" s="7">
        <v>9729953.5617415588</v>
      </c>
      <c r="H393" s="7">
        <v>33310663.553016618</v>
      </c>
      <c r="I393" s="8">
        <f t="shared" si="7"/>
        <v>43040617.114758179</v>
      </c>
    </row>
    <row r="394" spans="1:9" x14ac:dyDescent="0.25">
      <c r="A394" s="5" t="s">
        <v>448</v>
      </c>
      <c r="B394" s="5" t="s">
        <v>448</v>
      </c>
      <c r="C394" s="5" t="s">
        <v>734</v>
      </c>
      <c r="D394" s="5" t="s">
        <v>735</v>
      </c>
      <c r="E394" s="6" t="s">
        <v>739</v>
      </c>
      <c r="F394" s="7">
        <v>0</v>
      </c>
      <c r="G394" s="7">
        <v>7138917.0954529634</v>
      </c>
      <c r="H394" s="7">
        <v>23251372.859451804</v>
      </c>
      <c r="I394" s="8">
        <f t="shared" si="7"/>
        <v>30390289.954904769</v>
      </c>
    </row>
    <row r="395" spans="1:9" x14ac:dyDescent="0.25">
      <c r="E395"/>
      <c r="F395" s="10">
        <f>SUM(F3:F394)</f>
        <v>15485701.940194774</v>
      </c>
      <c r="G395" s="10">
        <f>SUM(G3:G394)</f>
        <v>3105125728.1932001</v>
      </c>
      <c r="H395" s="10">
        <f>SUM(H3:H394)</f>
        <v>12496037422.886295</v>
      </c>
      <c r="I395" s="10">
        <f>SUM(I3:I394)</f>
        <v>15558012577.880228</v>
      </c>
    </row>
    <row r="396" spans="1:9" x14ac:dyDescent="0.25">
      <c r="E396"/>
      <c r="H396" s="3"/>
      <c r="I396" s="3"/>
    </row>
    <row r="397" spans="1:9" x14ac:dyDescent="0.25">
      <c r="E397"/>
      <c r="I397" s="3"/>
    </row>
    <row r="398" spans="1:9" x14ac:dyDescent="0.25">
      <c r="E398"/>
      <c r="H398" s="3"/>
      <c r="I398" s="3"/>
    </row>
    <row r="399" spans="1:9" x14ac:dyDescent="0.25">
      <c r="E399"/>
      <c r="H399" s="4"/>
    </row>
    <row r="400" spans="1:9" x14ac:dyDescent="0.25">
      <c r="E400"/>
    </row>
    <row r="401" spans="5:5" x14ac:dyDescent="0.25">
      <c r="E401"/>
    </row>
    <row r="402" spans="5:5" x14ac:dyDescent="0.25">
      <c r="E402"/>
    </row>
    <row r="403" spans="5:5" x14ac:dyDescent="0.25">
      <c r="E403"/>
    </row>
    <row r="404" spans="5:5" x14ac:dyDescent="0.25">
      <c r="E404"/>
    </row>
    <row r="405" spans="5:5" x14ac:dyDescent="0.25">
      <c r="E405"/>
    </row>
    <row r="406" spans="5:5" x14ac:dyDescent="0.25">
      <c r="E406"/>
    </row>
    <row r="407" spans="5:5" x14ac:dyDescent="0.25">
      <c r="E407"/>
    </row>
    <row r="408" spans="5:5" x14ac:dyDescent="0.25">
      <c r="E408"/>
    </row>
    <row r="409" spans="5:5" x14ac:dyDescent="0.25">
      <c r="E409"/>
    </row>
    <row r="410" spans="5:5" x14ac:dyDescent="0.25">
      <c r="E410"/>
    </row>
    <row r="411" spans="5:5" x14ac:dyDescent="0.25">
      <c r="E411"/>
    </row>
    <row r="412" spans="5:5" x14ac:dyDescent="0.25">
      <c r="E412"/>
    </row>
    <row r="413" spans="5:5" x14ac:dyDescent="0.25">
      <c r="E413"/>
    </row>
    <row r="414" spans="5:5" x14ac:dyDescent="0.25">
      <c r="E414"/>
    </row>
    <row r="415" spans="5:5" x14ac:dyDescent="0.25">
      <c r="E415"/>
    </row>
    <row r="416" spans="5:5" x14ac:dyDescent="0.25">
      <c r="E416"/>
    </row>
    <row r="417" spans="5:5" x14ac:dyDescent="0.25">
      <c r="E417"/>
    </row>
    <row r="418" spans="5:5" x14ac:dyDescent="0.25">
      <c r="E418"/>
    </row>
    <row r="419" spans="5:5" x14ac:dyDescent="0.25">
      <c r="E419"/>
    </row>
    <row r="420" spans="5:5" x14ac:dyDescent="0.25">
      <c r="E420"/>
    </row>
    <row r="421" spans="5:5" x14ac:dyDescent="0.25">
      <c r="E421"/>
    </row>
    <row r="422" spans="5:5" x14ac:dyDescent="0.25">
      <c r="E422"/>
    </row>
    <row r="423" spans="5:5" x14ac:dyDescent="0.25">
      <c r="E423"/>
    </row>
    <row r="424" spans="5:5" x14ac:dyDescent="0.25">
      <c r="E424"/>
    </row>
    <row r="425" spans="5:5" x14ac:dyDescent="0.25">
      <c r="E425"/>
    </row>
    <row r="426" spans="5:5" x14ac:dyDescent="0.25">
      <c r="E426"/>
    </row>
    <row r="427" spans="5:5" x14ac:dyDescent="0.25">
      <c r="E427"/>
    </row>
    <row r="428" spans="5:5" x14ac:dyDescent="0.25">
      <c r="E428"/>
    </row>
    <row r="429" spans="5:5" x14ac:dyDescent="0.25">
      <c r="E429"/>
    </row>
    <row r="430" spans="5:5" x14ac:dyDescent="0.25">
      <c r="E430"/>
    </row>
    <row r="431" spans="5:5" x14ac:dyDescent="0.25">
      <c r="E431"/>
    </row>
    <row r="432" spans="5:5" x14ac:dyDescent="0.25">
      <c r="E432"/>
    </row>
    <row r="433" spans="5:5" x14ac:dyDescent="0.25">
      <c r="E433"/>
    </row>
    <row r="434" spans="5:5" x14ac:dyDescent="0.25">
      <c r="E434"/>
    </row>
    <row r="435" spans="5:5" x14ac:dyDescent="0.25">
      <c r="E435"/>
    </row>
    <row r="436" spans="5:5" x14ac:dyDescent="0.25">
      <c r="E436"/>
    </row>
    <row r="437" spans="5:5" x14ac:dyDescent="0.25">
      <c r="E437"/>
    </row>
    <row r="438" spans="5:5" x14ac:dyDescent="0.25">
      <c r="E438"/>
    </row>
    <row r="439" spans="5:5" x14ac:dyDescent="0.25">
      <c r="E439"/>
    </row>
    <row r="440" spans="5:5" x14ac:dyDescent="0.25">
      <c r="E440"/>
    </row>
    <row r="441" spans="5:5" x14ac:dyDescent="0.25">
      <c r="E441"/>
    </row>
    <row r="442" spans="5:5" x14ac:dyDescent="0.25">
      <c r="E442"/>
    </row>
    <row r="443" spans="5:5" x14ac:dyDescent="0.25">
      <c r="E443"/>
    </row>
    <row r="444" spans="5:5" x14ac:dyDescent="0.25">
      <c r="E444"/>
    </row>
    <row r="445" spans="5:5" x14ac:dyDescent="0.25">
      <c r="E445"/>
    </row>
    <row r="446" spans="5:5" x14ac:dyDescent="0.25">
      <c r="E446"/>
    </row>
    <row r="447" spans="5:5" x14ac:dyDescent="0.25">
      <c r="E447"/>
    </row>
    <row r="448" spans="5:5" x14ac:dyDescent="0.25">
      <c r="E448"/>
    </row>
    <row r="449" spans="5:5" x14ac:dyDescent="0.25">
      <c r="E449"/>
    </row>
    <row r="450" spans="5:5" x14ac:dyDescent="0.25">
      <c r="E450"/>
    </row>
    <row r="451" spans="5:5" x14ac:dyDescent="0.25">
      <c r="E451"/>
    </row>
    <row r="452" spans="5:5" x14ac:dyDescent="0.25">
      <c r="E452"/>
    </row>
    <row r="453" spans="5:5" x14ac:dyDescent="0.25">
      <c r="E453"/>
    </row>
    <row r="454" spans="5:5" x14ac:dyDescent="0.25">
      <c r="E454"/>
    </row>
    <row r="455" spans="5:5" x14ac:dyDescent="0.25">
      <c r="E455"/>
    </row>
    <row r="456" spans="5:5" x14ac:dyDescent="0.25">
      <c r="E456"/>
    </row>
    <row r="457" spans="5:5" x14ac:dyDescent="0.25">
      <c r="E457"/>
    </row>
    <row r="458" spans="5:5" x14ac:dyDescent="0.25">
      <c r="E458"/>
    </row>
    <row r="459" spans="5:5" x14ac:dyDescent="0.25">
      <c r="E459"/>
    </row>
    <row r="460" spans="5:5" x14ac:dyDescent="0.25">
      <c r="E460"/>
    </row>
    <row r="461" spans="5:5" x14ac:dyDescent="0.25">
      <c r="E461"/>
    </row>
    <row r="462" spans="5:5" x14ac:dyDescent="0.25">
      <c r="E462"/>
    </row>
    <row r="463" spans="5:5" x14ac:dyDescent="0.25">
      <c r="E463"/>
    </row>
    <row r="464" spans="5:5" x14ac:dyDescent="0.25">
      <c r="E464"/>
    </row>
    <row r="465" spans="5:5" x14ac:dyDescent="0.25">
      <c r="E465"/>
    </row>
    <row r="466" spans="5:5" x14ac:dyDescent="0.25">
      <c r="E466"/>
    </row>
    <row r="467" spans="5:5" x14ac:dyDescent="0.25">
      <c r="E467"/>
    </row>
    <row r="468" spans="5:5" x14ac:dyDescent="0.25">
      <c r="E468"/>
    </row>
    <row r="469" spans="5:5" x14ac:dyDescent="0.25">
      <c r="E469"/>
    </row>
    <row r="470" spans="5:5" x14ac:dyDescent="0.25">
      <c r="E470"/>
    </row>
    <row r="471" spans="5:5" x14ac:dyDescent="0.25">
      <c r="E471"/>
    </row>
    <row r="472" spans="5:5" x14ac:dyDescent="0.25">
      <c r="E472"/>
    </row>
    <row r="473" spans="5:5" x14ac:dyDescent="0.25">
      <c r="E473"/>
    </row>
    <row r="474" spans="5:5" x14ac:dyDescent="0.25">
      <c r="E474"/>
    </row>
    <row r="475" spans="5:5" x14ac:dyDescent="0.25">
      <c r="E475"/>
    </row>
    <row r="476" spans="5:5" x14ac:dyDescent="0.25">
      <c r="E476"/>
    </row>
    <row r="477" spans="5:5" x14ac:dyDescent="0.25">
      <c r="E477"/>
    </row>
    <row r="478" spans="5:5" x14ac:dyDescent="0.25">
      <c r="E478"/>
    </row>
    <row r="479" spans="5:5" x14ac:dyDescent="0.25">
      <c r="E479"/>
    </row>
    <row r="480" spans="5:5" x14ac:dyDescent="0.25">
      <c r="E480"/>
    </row>
    <row r="481" spans="5:5" x14ac:dyDescent="0.25">
      <c r="E481"/>
    </row>
    <row r="482" spans="5:5" x14ac:dyDescent="0.25">
      <c r="E482"/>
    </row>
    <row r="483" spans="5:5" x14ac:dyDescent="0.25">
      <c r="E483"/>
    </row>
    <row r="484" spans="5:5" x14ac:dyDescent="0.25">
      <c r="E484"/>
    </row>
    <row r="485" spans="5:5" x14ac:dyDescent="0.25">
      <c r="E485"/>
    </row>
    <row r="486" spans="5:5" x14ac:dyDescent="0.25">
      <c r="E486"/>
    </row>
    <row r="487" spans="5:5" x14ac:dyDescent="0.25">
      <c r="E487"/>
    </row>
    <row r="488" spans="5:5" x14ac:dyDescent="0.25">
      <c r="E488"/>
    </row>
    <row r="489" spans="5:5" x14ac:dyDescent="0.25">
      <c r="E489"/>
    </row>
    <row r="490" spans="5:5" x14ac:dyDescent="0.25">
      <c r="E490"/>
    </row>
    <row r="491" spans="5:5" x14ac:dyDescent="0.25">
      <c r="E491"/>
    </row>
    <row r="492" spans="5:5" x14ac:dyDescent="0.25">
      <c r="E492"/>
    </row>
    <row r="493" spans="5:5" x14ac:dyDescent="0.25">
      <c r="E493"/>
    </row>
    <row r="494" spans="5:5" x14ac:dyDescent="0.25">
      <c r="E494"/>
    </row>
    <row r="495" spans="5:5" x14ac:dyDescent="0.25">
      <c r="E495"/>
    </row>
    <row r="496" spans="5:5" x14ac:dyDescent="0.25">
      <c r="E496"/>
    </row>
    <row r="497" spans="5:5" x14ac:dyDescent="0.25">
      <c r="E497"/>
    </row>
    <row r="498" spans="5:5" x14ac:dyDescent="0.25">
      <c r="E498"/>
    </row>
    <row r="499" spans="5:5" x14ac:dyDescent="0.25">
      <c r="E499"/>
    </row>
    <row r="500" spans="5:5" x14ac:dyDescent="0.25">
      <c r="E500"/>
    </row>
    <row r="501" spans="5:5" x14ac:dyDescent="0.25">
      <c r="E501"/>
    </row>
    <row r="502" spans="5:5" x14ac:dyDescent="0.25">
      <c r="E502"/>
    </row>
    <row r="503" spans="5:5" x14ac:dyDescent="0.25">
      <c r="E503"/>
    </row>
    <row r="504" spans="5:5" x14ac:dyDescent="0.25">
      <c r="E504"/>
    </row>
    <row r="505" spans="5:5" x14ac:dyDescent="0.25">
      <c r="E505"/>
    </row>
    <row r="506" spans="5:5" x14ac:dyDescent="0.25">
      <c r="E506"/>
    </row>
    <row r="507" spans="5:5" x14ac:dyDescent="0.25">
      <c r="E507"/>
    </row>
    <row r="508" spans="5:5" x14ac:dyDescent="0.25">
      <c r="E508"/>
    </row>
    <row r="509" spans="5:5" x14ac:dyDescent="0.25">
      <c r="E509"/>
    </row>
    <row r="510" spans="5:5" x14ac:dyDescent="0.25">
      <c r="E510"/>
    </row>
    <row r="511" spans="5:5" x14ac:dyDescent="0.25">
      <c r="E511"/>
    </row>
    <row r="512" spans="5:5" x14ac:dyDescent="0.25">
      <c r="E512"/>
    </row>
    <row r="513" spans="5:5" x14ac:dyDescent="0.25">
      <c r="E513"/>
    </row>
    <row r="514" spans="5:5" x14ac:dyDescent="0.25">
      <c r="E514"/>
    </row>
    <row r="515" spans="5:5" x14ac:dyDescent="0.25">
      <c r="E515"/>
    </row>
    <row r="516" spans="5:5" x14ac:dyDescent="0.25">
      <c r="E516"/>
    </row>
    <row r="517" spans="5:5" x14ac:dyDescent="0.25">
      <c r="E517"/>
    </row>
    <row r="518" spans="5:5" x14ac:dyDescent="0.25">
      <c r="E518"/>
    </row>
    <row r="519" spans="5:5" x14ac:dyDescent="0.25">
      <c r="E519"/>
    </row>
    <row r="520" spans="5:5" x14ac:dyDescent="0.25">
      <c r="E520"/>
    </row>
    <row r="521" spans="5:5" x14ac:dyDescent="0.25">
      <c r="E521"/>
    </row>
    <row r="522" spans="5:5" x14ac:dyDescent="0.25">
      <c r="E522"/>
    </row>
    <row r="523" spans="5:5" x14ac:dyDescent="0.25">
      <c r="E523"/>
    </row>
    <row r="524" spans="5:5" x14ac:dyDescent="0.25">
      <c r="E524"/>
    </row>
    <row r="525" spans="5:5" x14ac:dyDescent="0.25">
      <c r="E525"/>
    </row>
    <row r="526" spans="5:5" x14ac:dyDescent="0.25">
      <c r="E526"/>
    </row>
    <row r="527" spans="5:5" x14ac:dyDescent="0.25">
      <c r="E527"/>
    </row>
    <row r="528" spans="5:5" x14ac:dyDescent="0.25">
      <c r="E528"/>
    </row>
    <row r="529" spans="5:5" x14ac:dyDescent="0.25">
      <c r="E529"/>
    </row>
    <row r="530" spans="5:5" x14ac:dyDescent="0.25">
      <c r="E530"/>
    </row>
    <row r="531" spans="5:5" x14ac:dyDescent="0.25">
      <c r="E531"/>
    </row>
    <row r="532" spans="5:5" x14ac:dyDescent="0.25">
      <c r="E532"/>
    </row>
    <row r="533" spans="5:5" x14ac:dyDescent="0.25">
      <c r="E533"/>
    </row>
    <row r="534" spans="5:5" x14ac:dyDescent="0.25">
      <c r="E534"/>
    </row>
    <row r="535" spans="5:5" x14ac:dyDescent="0.25">
      <c r="E535"/>
    </row>
    <row r="536" spans="5:5" x14ac:dyDescent="0.25">
      <c r="E536"/>
    </row>
    <row r="537" spans="5:5" x14ac:dyDescent="0.25">
      <c r="E537"/>
    </row>
    <row r="538" spans="5:5" x14ac:dyDescent="0.25">
      <c r="E538"/>
    </row>
    <row r="539" spans="5:5" x14ac:dyDescent="0.25">
      <c r="E539"/>
    </row>
    <row r="540" spans="5:5" x14ac:dyDescent="0.25">
      <c r="E540"/>
    </row>
    <row r="541" spans="5:5" x14ac:dyDescent="0.25">
      <c r="E541"/>
    </row>
    <row r="542" spans="5:5" x14ac:dyDescent="0.25">
      <c r="E542"/>
    </row>
    <row r="543" spans="5:5" x14ac:dyDescent="0.25">
      <c r="E543"/>
    </row>
    <row r="544" spans="5:5" x14ac:dyDescent="0.25">
      <c r="E544"/>
    </row>
    <row r="545" spans="5:5" x14ac:dyDescent="0.25">
      <c r="E545"/>
    </row>
    <row r="546" spans="5:5" x14ac:dyDescent="0.25">
      <c r="E546"/>
    </row>
    <row r="547" spans="5:5" x14ac:dyDescent="0.25">
      <c r="E547"/>
    </row>
    <row r="548" spans="5:5" x14ac:dyDescent="0.25">
      <c r="E548"/>
    </row>
    <row r="549" spans="5:5" x14ac:dyDescent="0.25">
      <c r="E549"/>
    </row>
    <row r="550" spans="5:5" x14ac:dyDescent="0.25">
      <c r="E550"/>
    </row>
    <row r="551" spans="5:5" x14ac:dyDescent="0.25">
      <c r="E551"/>
    </row>
    <row r="552" spans="5:5" x14ac:dyDescent="0.25">
      <c r="E552"/>
    </row>
    <row r="553" spans="5:5" x14ac:dyDescent="0.25">
      <c r="E553"/>
    </row>
    <row r="554" spans="5:5" x14ac:dyDescent="0.25">
      <c r="E554"/>
    </row>
    <row r="555" spans="5:5" x14ac:dyDescent="0.25">
      <c r="E555"/>
    </row>
    <row r="556" spans="5:5" x14ac:dyDescent="0.25">
      <c r="E556"/>
    </row>
    <row r="557" spans="5:5" x14ac:dyDescent="0.25">
      <c r="E557"/>
    </row>
    <row r="558" spans="5:5" x14ac:dyDescent="0.25">
      <c r="E558"/>
    </row>
    <row r="559" spans="5:5" x14ac:dyDescent="0.25">
      <c r="E559"/>
    </row>
    <row r="560" spans="5:5" x14ac:dyDescent="0.25">
      <c r="E560"/>
    </row>
    <row r="561" spans="5:5" x14ac:dyDescent="0.25">
      <c r="E561"/>
    </row>
    <row r="562" spans="5:5" x14ac:dyDescent="0.25">
      <c r="E562"/>
    </row>
    <row r="563" spans="5:5" x14ac:dyDescent="0.25">
      <c r="E563"/>
    </row>
    <row r="564" spans="5:5" x14ac:dyDescent="0.25">
      <c r="E564"/>
    </row>
    <row r="565" spans="5:5" x14ac:dyDescent="0.25">
      <c r="E565"/>
    </row>
    <row r="566" spans="5:5" x14ac:dyDescent="0.25">
      <c r="E566"/>
    </row>
    <row r="567" spans="5:5" x14ac:dyDescent="0.25">
      <c r="E567"/>
    </row>
    <row r="568" spans="5:5" x14ac:dyDescent="0.25">
      <c r="E568"/>
    </row>
    <row r="569" spans="5:5" x14ac:dyDescent="0.25">
      <c r="E569"/>
    </row>
    <row r="570" spans="5:5" x14ac:dyDescent="0.25">
      <c r="E570"/>
    </row>
    <row r="571" spans="5:5" x14ac:dyDescent="0.25">
      <c r="E571"/>
    </row>
    <row r="572" spans="5:5" x14ac:dyDescent="0.25">
      <c r="E572"/>
    </row>
    <row r="573" spans="5:5" x14ac:dyDescent="0.25">
      <c r="E573"/>
    </row>
    <row r="574" spans="5:5" x14ac:dyDescent="0.25">
      <c r="E574"/>
    </row>
    <row r="575" spans="5:5" x14ac:dyDescent="0.25">
      <c r="E575"/>
    </row>
    <row r="576" spans="5:5" x14ac:dyDescent="0.25">
      <c r="E576"/>
    </row>
    <row r="577" spans="5:5" x14ac:dyDescent="0.25">
      <c r="E577"/>
    </row>
    <row r="578" spans="5:5" x14ac:dyDescent="0.25">
      <c r="E578"/>
    </row>
    <row r="579" spans="5:5" x14ac:dyDescent="0.25">
      <c r="E579"/>
    </row>
    <row r="580" spans="5:5" x14ac:dyDescent="0.25">
      <c r="E580"/>
    </row>
    <row r="581" spans="5:5" x14ac:dyDescent="0.25">
      <c r="E581"/>
    </row>
    <row r="582" spans="5:5" x14ac:dyDescent="0.25">
      <c r="E582"/>
    </row>
    <row r="583" spans="5:5" x14ac:dyDescent="0.25">
      <c r="E583"/>
    </row>
    <row r="584" spans="5:5" x14ac:dyDescent="0.25">
      <c r="E584"/>
    </row>
    <row r="585" spans="5:5" x14ac:dyDescent="0.25">
      <c r="E585"/>
    </row>
    <row r="586" spans="5:5" x14ac:dyDescent="0.25">
      <c r="E586"/>
    </row>
    <row r="587" spans="5:5" x14ac:dyDescent="0.25">
      <c r="E587"/>
    </row>
    <row r="588" spans="5:5" x14ac:dyDescent="0.25">
      <c r="E588"/>
    </row>
    <row r="589" spans="5:5" x14ac:dyDescent="0.25">
      <c r="E589"/>
    </row>
    <row r="590" spans="5:5" x14ac:dyDescent="0.25">
      <c r="E590"/>
    </row>
    <row r="591" spans="5:5" x14ac:dyDescent="0.25">
      <c r="E591"/>
    </row>
    <row r="592" spans="5:5" x14ac:dyDescent="0.25">
      <c r="E592"/>
    </row>
    <row r="593" spans="5:5" x14ac:dyDescent="0.25">
      <c r="E593"/>
    </row>
    <row r="594" spans="5:5" x14ac:dyDescent="0.25">
      <c r="E594"/>
    </row>
    <row r="595" spans="5:5" x14ac:dyDescent="0.25">
      <c r="E595"/>
    </row>
    <row r="596" spans="5:5" x14ac:dyDescent="0.25">
      <c r="E596"/>
    </row>
    <row r="597" spans="5:5" x14ac:dyDescent="0.25">
      <c r="E597"/>
    </row>
    <row r="598" spans="5:5" x14ac:dyDescent="0.25">
      <c r="E598"/>
    </row>
    <row r="599" spans="5:5" x14ac:dyDescent="0.25">
      <c r="E599"/>
    </row>
    <row r="600" spans="5:5" x14ac:dyDescent="0.25">
      <c r="E600"/>
    </row>
    <row r="601" spans="5:5" x14ac:dyDescent="0.25">
      <c r="E601"/>
    </row>
    <row r="602" spans="5:5" x14ac:dyDescent="0.25">
      <c r="E602"/>
    </row>
    <row r="603" spans="5:5" x14ac:dyDescent="0.25">
      <c r="E603"/>
    </row>
    <row r="604" spans="5:5" x14ac:dyDescent="0.25">
      <c r="E604"/>
    </row>
    <row r="605" spans="5:5" x14ac:dyDescent="0.25">
      <c r="E605"/>
    </row>
    <row r="606" spans="5:5" x14ac:dyDescent="0.25">
      <c r="E606"/>
    </row>
    <row r="607" spans="5:5" x14ac:dyDescent="0.25">
      <c r="E607"/>
    </row>
    <row r="608" spans="5:5" x14ac:dyDescent="0.25">
      <c r="E608"/>
    </row>
    <row r="609" spans="5:5" x14ac:dyDescent="0.25">
      <c r="E609"/>
    </row>
    <row r="610" spans="5:5" x14ac:dyDescent="0.25">
      <c r="E610"/>
    </row>
    <row r="611" spans="5:5" x14ac:dyDescent="0.25">
      <c r="E611"/>
    </row>
    <row r="612" spans="5:5" x14ac:dyDescent="0.25">
      <c r="E612"/>
    </row>
    <row r="613" spans="5:5" x14ac:dyDescent="0.25">
      <c r="E613"/>
    </row>
    <row r="614" spans="5:5" x14ac:dyDescent="0.25">
      <c r="E614"/>
    </row>
    <row r="615" spans="5:5" x14ac:dyDescent="0.25">
      <c r="E615"/>
    </row>
    <row r="616" spans="5:5" x14ac:dyDescent="0.25">
      <c r="E616"/>
    </row>
    <row r="617" spans="5:5" x14ac:dyDescent="0.25">
      <c r="E617"/>
    </row>
    <row r="618" spans="5:5" x14ac:dyDescent="0.25">
      <c r="E618"/>
    </row>
    <row r="619" spans="5:5" x14ac:dyDescent="0.25">
      <c r="E619"/>
    </row>
    <row r="620" spans="5:5" x14ac:dyDescent="0.25">
      <c r="E620"/>
    </row>
    <row r="621" spans="5:5" x14ac:dyDescent="0.25">
      <c r="E621"/>
    </row>
    <row r="622" spans="5:5" x14ac:dyDescent="0.25">
      <c r="E622"/>
    </row>
    <row r="623" spans="5:5" x14ac:dyDescent="0.25">
      <c r="E623"/>
    </row>
    <row r="624" spans="5:5" x14ac:dyDescent="0.25">
      <c r="E624"/>
    </row>
    <row r="625" spans="5:5" x14ac:dyDescent="0.25">
      <c r="E625"/>
    </row>
    <row r="626" spans="5:5" x14ac:dyDescent="0.25">
      <c r="E626"/>
    </row>
    <row r="627" spans="5:5" x14ac:dyDescent="0.25">
      <c r="E627"/>
    </row>
    <row r="628" spans="5:5" x14ac:dyDescent="0.25">
      <c r="E628"/>
    </row>
    <row r="629" spans="5:5" x14ac:dyDescent="0.25">
      <c r="E629"/>
    </row>
    <row r="630" spans="5:5" x14ac:dyDescent="0.25">
      <c r="E630"/>
    </row>
    <row r="631" spans="5:5" x14ac:dyDescent="0.25">
      <c r="E631"/>
    </row>
    <row r="632" spans="5:5" x14ac:dyDescent="0.25">
      <c r="E632"/>
    </row>
    <row r="633" spans="5:5" x14ac:dyDescent="0.25">
      <c r="E633"/>
    </row>
    <row r="634" spans="5:5" x14ac:dyDescent="0.25">
      <c r="E634"/>
    </row>
    <row r="635" spans="5:5" x14ac:dyDescent="0.25">
      <c r="E635"/>
    </row>
    <row r="636" spans="5:5" x14ac:dyDescent="0.25">
      <c r="E636"/>
    </row>
    <row r="637" spans="5:5" x14ac:dyDescent="0.25">
      <c r="E637"/>
    </row>
    <row r="638" spans="5:5" x14ac:dyDescent="0.25">
      <c r="E638"/>
    </row>
    <row r="639" spans="5:5" x14ac:dyDescent="0.25">
      <c r="E639"/>
    </row>
    <row r="640" spans="5:5" x14ac:dyDescent="0.25">
      <c r="E640"/>
    </row>
    <row r="641" spans="5:5" x14ac:dyDescent="0.25">
      <c r="E641"/>
    </row>
    <row r="642" spans="5:5" x14ac:dyDescent="0.25">
      <c r="E642"/>
    </row>
    <row r="643" spans="5:5" x14ac:dyDescent="0.25">
      <c r="E643"/>
    </row>
    <row r="644" spans="5:5" x14ac:dyDescent="0.25">
      <c r="E644"/>
    </row>
    <row r="645" spans="5:5" x14ac:dyDescent="0.25">
      <c r="E645"/>
    </row>
    <row r="646" spans="5:5" x14ac:dyDescent="0.25">
      <c r="E646"/>
    </row>
    <row r="647" spans="5:5" x14ac:dyDescent="0.25">
      <c r="E647"/>
    </row>
    <row r="648" spans="5:5" x14ac:dyDescent="0.25">
      <c r="E648"/>
    </row>
    <row r="649" spans="5:5" x14ac:dyDescent="0.25">
      <c r="E649"/>
    </row>
    <row r="650" spans="5:5" x14ac:dyDescent="0.25">
      <c r="E650"/>
    </row>
    <row r="651" spans="5:5" x14ac:dyDescent="0.25">
      <c r="E651"/>
    </row>
    <row r="652" spans="5:5" x14ac:dyDescent="0.25">
      <c r="E652"/>
    </row>
    <row r="653" spans="5:5" x14ac:dyDescent="0.25">
      <c r="E653"/>
    </row>
    <row r="654" spans="5:5" x14ac:dyDescent="0.25">
      <c r="E654"/>
    </row>
    <row r="655" spans="5:5" x14ac:dyDescent="0.25">
      <c r="E655"/>
    </row>
    <row r="656" spans="5:5" x14ac:dyDescent="0.25">
      <c r="E656"/>
    </row>
    <row r="657" spans="5:5" x14ac:dyDescent="0.25">
      <c r="E657"/>
    </row>
    <row r="658" spans="5:5" x14ac:dyDescent="0.25">
      <c r="E658"/>
    </row>
    <row r="659" spans="5:5" x14ac:dyDescent="0.25">
      <c r="E659"/>
    </row>
    <row r="660" spans="5:5" x14ac:dyDescent="0.25">
      <c r="E660"/>
    </row>
    <row r="661" spans="5:5" x14ac:dyDescent="0.25">
      <c r="E661"/>
    </row>
    <row r="662" spans="5:5" x14ac:dyDescent="0.25">
      <c r="E662"/>
    </row>
    <row r="663" spans="5:5" x14ac:dyDescent="0.25">
      <c r="E663"/>
    </row>
    <row r="664" spans="5:5" x14ac:dyDescent="0.25">
      <c r="E664"/>
    </row>
    <row r="665" spans="5:5" x14ac:dyDescent="0.25">
      <c r="E665"/>
    </row>
    <row r="666" spans="5:5" x14ac:dyDescent="0.25">
      <c r="E666"/>
    </row>
    <row r="667" spans="5:5" x14ac:dyDescent="0.25">
      <c r="E667"/>
    </row>
    <row r="668" spans="5:5" x14ac:dyDescent="0.25">
      <c r="E668"/>
    </row>
    <row r="669" spans="5:5" x14ac:dyDescent="0.25">
      <c r="E669"/>
    </row>
    <row r="670" spans="5:5" x14ac:dyDescent="0.25">
      <c r="E670"/>
    </row>
    <row r="671" spans="5:5" x14ac:dyDescent="0.25">
      <c r="E671"/>
    </row>
    <row r="672" spans="5:5" x14ac:dyDescent="0.25">
      <c r="E672"/>
    </row>
    <row r="673" spans="5:5" x14ac:dyDescent="0.25">
      <c r="E673"/>
    </row>
    <row r="674" spans="5:5" x14ac:dyDescent="0.25">
      <c r="E674"/>
    </row>
    <row r="675" spans="5:5" x14ac:dyDescent="0.25">
      <c r="E675"/>
    </row>
    <row r="676" spans="5:5" x14ac:dyDescent="0.25">
      <c r="E676"/>
    </row>
    <row r="677" spans="5:5" x14ac:dyDescent="0.25">
      <c r="E677"/>
    </row>
    <row r="678" spans="5:5" x14ac:dyDescent="0.25">
      <c r="E678"/>
    </row>
    <row r="679" spans="5:5" x14ac:dyDescent="0.25">
      <c r="E679"/>
    </row>
    <row r="680" spans="5:5" x14ac:dyDescent="0.25">
      <c r="E680"/>
    </row>
    <row r="681" spans="5:5" x14ac:dyDescent="0.25">
      <c r="E681"/>
    </row>
    <row r="682" spans="5:5" x14ac:dyDescent="0.25">
      <c r="E682"/>
    </row>
    <row r="683" spans="5:5" x14ac:dyDescent="0.25">
      <c r="E683"/>
    </row>
    <row r="684" spans="5:5" x14ac:dyDescent="0.25">
      <c r="E684"/>
    </row>
    <row r="685" spans="5:5" x14ac:dyDescent="0.25">
      <c r="E685"/>
    </row>
    <row r="686" spans="5:5" x14ac:dyDescent="0.25">
      <c r="E686"/>
    </row>
    <row r="687" spans="5:5" x14ac:dyDescent="0.25">
      <c r="E687"/>
    </row>
    <row r="688" spans="5:5" x14ac:dyDescent="0.25">
      <c r="E688"/>
    </row>
    <row r="689" spans="5:5" x14ac:dyDescent="0.25">
      <c r="E689"/>
    </row>
    <row r="690" spans="5:5" x14ac:dyDescent="0.25">
      <c r="E690"/>
    </row>
    <row r="691" spans="5:5" x14ac:dyDescent="0.25">
      <c r="E691"/>
    </row>
    <row r="692" spans="5:5" x14ac:dyDescent="0.25">
      <c r="E692"/>
    </row>
    <row r="693" spans="5:5" x14ac:dyDescent="0.25">
      <c r="E693"/>
    </row>
    <row r="694" spans="5:5" x14ac:dyDescent="0.25">
      <c r="E694"/>
    </row>
    <row r="695" spans="5:5" x14ac:dyDescent="0.25">
      <c r="E695"/>
    </row>
    <row r="696" spans="5:5" x14ac:dyDescent="0.25">
      <c r="E696"/>
    </row>
    <row r="697" spans="5:5" x14ac:dyDescent="0.25">
      <c r="E697"/>
    </row>
    <row r="698" spans="5:5" x14ac:dyDescent="0.25">
      <c r="E698"/>
    </row>
    <row r="699" spans="5:5" x14ac:dyDescent="0.25">
      <c r="E699"/>
    </row>
    <row r="700" spans="5:5" x14ac:dyDescent="0.25">
      <c r="E700"/>
    </row>
    <row r="701" spans="5:5" x14ac:dyDescent="0.25">
      <c r="E701"/>
    </row>
    <row r="702" spans="5:5" x14ac:dyDescent="0.25">
      <c r="E702"/>
    </row>
    <row r="703" spans="5:5" x14ac:dyDescent="0.25">
      <c r="E703"/>
    </row>
    <row r="704" spans="5:5" x14ac:dyDescent="0.25">
      <c r="E704"/>
    </row>
    <row r="705" spans="5:5" x14ac:dyDescent="0.25">
      <c r="E705"/>
    </row>
    <row r="706" spans="5:5" x14ac:dyDescent="0.25">
      <c r="E706"/>
    </row>
    <row r="707" spans="5:5" x14ac:dyDescent="0.25">
      <c r="E707"/>
    </row>
    <row r="708" spans="5:5" x14ac:dyDescent="0.25">
      <c r="E708"/>
    </row>
    <row r="709" spans="5:5" x14ac:dyDescent="0.25">
      <c r="E709"/>
    </row>
    <row r="710" spans="5:5" x14ac:dyDescent="0.25">
      <c r="E710"/>
    </row>
    <row r="711" spans="5:5" x14ac:dyDescent="0.25">
      <c r="E711"/>
    </row>
    <row r="712" spans="5:5" x14ac:dyDescent="0.25">
      <c r="E712"/>
    </row>
    <row r="713" spans="5:5" x14ac:dyDescent="0.25">
      <c r="E713"/>
    </row>
    <row r="714" spans="5:5" x14ac:dyDescent="0.25">
      <c r="E714"/>
    </row>
    <row r="715" spans="5:5" x14ac:dyDescent="0.25">
      <c r="E715"/>
    </row>
    <row r="716" spans="5:5" x14ac:dyDescent="0.25">
      <c r="E716"/>
    </row>
    <row r="717" spans="5:5" x14ac:dyDescent="0.25">
      <c r="E717"/>
    </row>
    <row r="718" spans="5:5" x14ac:dyDescent="0.25">
      <c r="E718"/>
    </row>
    <row r="719" spans="5:5" x14ac:dyDescent="0.25">
      <c r="E719"/>
    </row>
    <row r="720" spans="5:5" x14ac:dyDescent="0.25">
      <c r="E720"/>
    </row>
    <row r="721" spans="5:5" x14ac:dyDescent="0.25">
      <c r="E721"/>
    </row>
    <row r="722" spans="5:5" x14ac:dyDescent="0.25">
      <c r="E722"/>
    </row>
    <row r="723" spans="5:5" x14ac:dyDescent="0.25">
      <c r="E723"/>
    </row>
    <row r="724" spans="5:5" x14ac:dyDescent="0.25">
      <c r="E724"/>
    </row>
    <row r="725" spans="5:5" x14ac:dyDescent="0.25">
      <c r="E725"/>
    </row>
    <row r="726" spans="5:5" x14ac:dyDescent="0.25">
      <c r="E726"/>
    </row>
    <row r="727" spans="5:5" x14ac:dyDescent="0.25">
      <c r="E727"/>
    </row>
    <row r="728" spans="5:5" x14ac:dyDescent="0.25">
      <c r="E728"/>
    </row>
    <row r="729" spans="5:5" x14ac:dyDescent="0.25">
      <c r="E729"/>
    </row>
    <row r="730" spans="5:5" x14ac:dyDescent="0.25">
      <c r="E730"/>
    </row>
    <row r="731" spans="5:5" x14ac:dyDescent="0.25">
      <c r="E731"/>
    </row>
    <row r="732" spans="5:5" x14ac:dyDescent="0.25">
      <c r="E732"/>
    </row>
    <row r="733" spans="5:5" x14ac:dyDescent="0.25">
      <c r="E733"/>
    </row>
    <row r="734" spans="5:5" x14ac:dyDescent="0.25">
      <c r="E734"/>
    </row>
    <row r="735" spans="5:5" x14ac:dyDescent="0.25">
      <c r="E735"/>
    </row>
    <row r="736" spans="5:5" x14ac:dyDescent="0.25">
      <c r="E736"/>
    </row>
    <row r="737" spans="5:5" x14ac:dyDescent="0.25">
      <c r="E737"/>
    </row>
    <row r="738" spans="5:5" x14ac:dyDescent="0.25">
      <c r="E738"/>
    </row>
    <row r="739" spans="5:5" x14ac:dyDescent="0.25">
      <c r="E739"/>
    </row>
    <row r="740" spans="5:5" x14ac:dyDescent="0.25">
      <c r="E740"/>
    </row>
    <row r="741" spans="5:5" x14ac:dyDescent="0.25">
      <c r="E741"/>
    </row>
    <row r="742" spans="5:5" x14ac:dyDescent="0.25">
      <c r="E742"/>
    </row>
    <row r="743" spans="5:5" x14ac:dyDescent="0.25">
      <c r="E743"/>
    </row>
    <row r="744" spans="5:5" x14ac:dyDescent="0.25">
      <c r="E744"/>
    </row>
    <row r="745" spans="5:5" x14ac:dyDescent="0.25">
      <c r="E745"/>
    </row>
    <row r="746" spans="5:5" x14ac:dyDescent="0.25">
      <c r="E746"/>
    </row>
    <row r="747" spans="5:5" x14ac:dyDescent="0.25">
      <c r="E747"/>
    </row>
    <row r="748" spans="5:5" x14ac:dyDescent="0.25">
      <c r="E748"/>
    </row>
    <row r="749" spans="5:5" x14ac:dyDescent="0.25">
      <c r="E749"/>
    </row>
    <row r="750" spans="5:5" x14ac:dyDescent="0.25">
      <c r="E750"/>
    </row>
    <row r="751" spans="5:5" x14ac:dyDescent="0.25">
      <c r="E751"/>
    </row>
    <row r="752" spans="5:5" x14ac:dyDescent="0.25">
      <c r="E752"/>
    </row>
    <row r="753" spans="5:5" x14ac:dyDescent="0.25">
      <c r="E753"/>
    </row>
    <row r="754" spans="5:5" x14ac:dyDescent="0.25">
      <c r="E754"/>
    </row>
    <row r="755" spans="5:5" x14ac:dyDescent="0.25">
      <c r="E755"/>
    </row>
    <row r="756" spans="5:5" x14ac:dyDescent="0.25">
      <c r="E756"/>
    </row>
    <row r="757" spans="5:5" x14ac:dyDescent="0.25">
      <c r="E757"/>
    </row>
    <row r="758" spans="5:5" x14ac:dyDescent="0.25">
      <c r="E758"/>
    </row>
    <row r="759" spans="5:5" x14ac:dyDescent="0.25">
      <c r="E759"/>
    </row>
    <row r="760" spans="5:5" x14ac:dyDescent="0.25">
      <c r="E760"/>
    </row>
    <row r="761" spans="5:5" x14ac:dyDescent="0.25">
      <c r="E761"/>
    </row>
    <row r="762" spans="5:5" x14ac:dyDescent="0.25">
      <c r="E762"/>
    </row>
    <row r="763" spans="5:5" x14ac:dyDescent="0.25">
      <c r="E763"/>
    </row>
    <row r="764" spans="5:5" x14ac:dyDescent="0.25">
      <c r="E764"/>
    </row>
    <row r="765" spans="5:5" x14ac:dyDescent="0.25">
      <c r="E765"/>
    </row>
    <row r="766" spans="5:5" x14ac:dyDescent="0.25">
      <c r="E766"/>
    </row>
    <row r="767" spans="5:5" x14ac:dyDescent="0.25">
      <c r="E767"/>
    </row>
    <row r="768" spans="5:5" x14ac:dyDescent="0.25">
      <c r="E768"/>
    </row>
    <row r="769" spans="5:5" x14ac:dyDescent="0.25">
      <c r="E769"/>
    </row>
    <row r="770" spans="5:5" x14ac:dyDescent="0.25">
      <c r="E770"/>
    </row>
    <row r="771" spans="5:5" x14ac:dyDescent="0.25">
      <c r="E771"/>
    </row>
    <row r="772" spans="5:5" x14ac:dyDescent="0.25">
      <c r="E772"/>
    </row>
    <row r="773" spans="5:5" x14ac:dyDescent="0.25">
      <c r="E773"/>
    </row>
    <row r="774" spans="5:5" x14ac:dyDescent="0.25">
      <c r="E774"/>
    </row>
    <row r="775" spans="5:5" x14ac:dyDescent="0.25">
      <c r="E775"/>
    </row>
    <row r="776" spans="5:5" x14ac:dyDescent="0.25">
      <c r="E776"/>
    </row>
    <row r="777" spans="5:5" x14ac:dyDescent="0.25">
      <c r="E777"/>
    </row>
    <row r="778" spans="5:5" x14ac:dyDescent="0.25">
      <c r="E778"/>
    </row>
    <row r="779" spans="5:5" x14ac:dyDescent="0.25">
      <c r="E779"/>
    </row>
    <row r="780" spans="5:5" x14ac:dyDescent="0.25">
      <c r="E780"/>
    </row>
    <row r="781" spans="5:5" x14ac:dyDescent="0.25">
      <c r="E781"/>
    </row>
    <row r="782" spans="5:5" x14ac:dyDescent="0.25">
      <c r="E782"/>
    </row>
    <row r="783" spans="5:5" x14ac:dyDescent="0.25">
      <c r="E783"/>
    </row>
    <row r="784" spans="5:5" x14ac:dyDescent="0.25">
      <c r="E784"/>
    </row>
    <row r="785" spans="5:5" x14ac:dyDescent="0.25">
      <c r="E785"/>
    </row>
    <row r="786" spans="5:5" x14ac:dyDescent="0.25">
      <c r="E786"/>
    </row>
    <row r="787" spans="5:5" x14ac:dyDescent="0.25">
      <c r="E787"/>
    </row>
    <row r="788" spans="5:5" x14ac:dyDescent="0.25">
      <c r="E788"/>
    </row>
    <row r="789" spans="5:5" x14ac:dyDescent="0.25">
      <c r="E789"/>
    </row>
    <row r="790" spans="5:5" x14ac:dyDescent="0.25">
      <c r="E790"/>
    </row>
    <row r="791" spans="5:5" x14ac:dyDescent="0.25">
      <c r="E791"/>
    </row>
    <row r="792" spans="5:5" x14ac:dyDescent="0.25">
      <c r="E792"/>
    </row>
    <row r="793" spans="5:5" x14ac:dyDescent="0.25">
      <c r="E793"/>
    </row>
    <row r="794" spans="5:5" x14ac:dyDescent="0.25">
      <c r="E794"/>
    </row>
    <row r="795" spans="5:5" x14ac:dyDescent="0.25">
      <c r="E795"/>
    </row>
    <row r="796" spans="5:5" x14ac:dyDescent="0.25">
      <c r="E796"/>
    </row>
    <row r="797" spans="5:5" x14ac:dyDescent="0.25">
      <c r="E797"/>
    </row>
    <row r="798" spans="5:5" x14ac:dyDescent="0.25">
      <c r="E798"/>
    </row>
    <row r="799" spans="5:5" x14ac:dyDescent="0.25">
      <c r="E799"/>
    </row>
    <row r="800" spans="5:5" x14ac:dyDescent="0.25">
      <c r="E800"/>
    </row>
    <row r="801" spans="5:5" x14ac:dyDescent="0.25">
      <c r="E801"/>
    </row>
    <row r="802" spans="5:5" x14ac:dyDescent="0.25">
      <c r="E802"/>
    </row>
    <row r="803" spans="5:5" x14ac:dyDescent="0.25">
      <c r="E803"/>
    </row>
    <row r="804" spans="5:5" x14ac:dyDescent="0.25">
      <c r="E804"/>
    </row>
    <row r="805" spans="5:5" x14ac:dyDescent="0.25">
      <c r="E805"/>
    </row>
    <row r="806" spans="5:5" x14ac:dyDescent="0.25">
      <c r="E806"/>
    </row>
    <row r="807" spans="5:5" x14ac:dyDescent="0.25">
      <c r="E807"/>
    </row>
    <row r="808" spans="5:5" x14ac:dyDescent="0.25">
      <c r="E808"/>
    </row>
    <row r="809" spans="5:5" x14ac:dyDescent="0.25">
      <c r="E809"/>
    </row>
    <row r="810" spans="5:5" x14ac:dyDescent="0.25">
      <c r="E810"/>
    </row>
    <row r="811" spans="5:5" x14ac:dyDescent="0.25">
      <c r="E811"/>
    </row>
    <row r="812" spans="5:5" x14ac:dyDescent="0.25">
      <c r="E812"/>
    </row>
    <row r="813" spans="5:5" x14ac:dyDescent="0.25">
      <c r="E813"/>
    </row>
    <row r="814" spans="5:5" x14ac:dyDescent="0.25">
      <c r="E814"/>
    </row>
    <row r="815" spans="5:5" x14ac:dyDescent="0.25">
      <c r="E815"/>
    </row>
    <row r="816" spans="5:5" x14ac:dyDescent="0.25">
      <c r="E816"/>
    </row>
    <row r="817" spans="5:5" x14ac:dyDescent="0.25">
      <c r="E817"/>
    </row>
    <row r="818" spans="5:5" x14ac:dyDescent="0.25">
      <c r="E818"/>
    </row>
    <row r="819" spans="5:5" x14ac:dyDescent="0.25">
      <c r="E819"/>
    </row>
    <row r="820" spans="5:5" x14ac:dyDescent="0.25">
      <c r="E820"/>
    </row>
    <row r="821" spans="5:5" x14ac:dyDescent="0.25">
      <c r="E821"/>
    </row>
    <row r="822" spans="5:5" x14ac:dyDescent="0.25">
      <c r="E822"/>
    </row>
    <row r="823" spans="5:5" x14ac:dyDescent="0.25">
      <c r="E823"/>
    </row>
    <row r="824" spans="5:5" x14ac:dyDescent="0.25">
      <c r="E824"/>
    </row>
    <row r="825" spans="5:5" x14ac:dyDescent="0.25">
      <c r="E825"/>
    </row>
    <row r="826" spans="5:5" x14ac:dyDescent="0.25">
      <c r="E826"/>
    </row>
    <row r="827" spans="5:5" x14ac:dyDescent="0.25">
      <c r="E827"/>
    </row>
    <row r="828" spans="5:5" x14ac:dyDescent="0.25">
      <c r="E828"/>
    </row>
    <row r="829" spans="5:5" x14ac:dyDescent="0.25">
      <c r="E829"/>
    </row>
    <row r="830" spans="5:5" x14ac:dyDescent="0.25">
      <c r="E830"/>
    </row>
    <row r="831" spans="5:5" x14ac:dyDescent="0.25">
      <c r="E831"/>
    </row>
    <row r="832" spans="5:5" x14ac:dyDescent="0.25">
      <c r="E832"/>
    </row>
    <row r="833" spans="5:5" x14ac:dyDescent="0.25">
      <c r="E833"/>
    </row>
    <row r="834" spans="5:5" x14ac:dyDescent="0.25">
      <c r="E834"/>
    </row>
    <row r="835" spans="5:5" x14ac:dyDescent="0.25">
      <c r="E835"/>
    </row>
    <row r="836" spans="5:5" x14ac:dyDescent="0.25">
      <c r="E836"/>
    </row>
    <row r="837" spans="5:5" x14ac:dyDescent="0.25">
      <c r="E837"/>
    </row>
    <row r="838" spans="5:5" x14ac:dyDescent="0.25">
      <c r="E838"/>
    </row>
    <row r="839" spans="5:5" x14ac:dyDescent="0.25">
      <c r="E839"/>
    </row>
    <row r="840" spans="5:5" x14ac:dyDescent="0.25">
      <c r="E840"/>
    </row>
    <row r="841" spans="5:5" x14ac:dyDescent="0.25">
      <c r="E841"/>
    </row>
    <row r="842" spans="5:5" x14ac:dyDescent="0.25">
      <c r="E842"/>
    </row>
    <row r="843" spans="5:5" x14ac:dyDescent="0.25">
      <c r="E843"/>
    </row>
    <row r="844" spans="5:5" x14ac:dyDescent="0.25">
      <c r="E844"/>
    </row>
    <row r="845" spans="5:5" x14ac:dyDescent="0.25">
      <c r="E845"/>
    </row>
    <row r="846" spans="5:5" x14ac:dyDescent="0.25">
      <c r="E846"/>
    </row>
    <row r="847" spans="5:5" x14ac:dyDescent="0.25">
      <c r="E847"/>
    </row>
    <row r="848" spans="5:5" x14ac:dyDescent="0.25">
      <c r="E848"/>
    </row>
    <row r="849" spans="5:5" x14ac:dyDescent="0.25">
      <c r="E849"/>
    </row>
    <row r="850" spans="5:5" x14ac:dyDescent="0.25">
      <c r="E850"/>
    </row>
    <row r="851" spans="5:5" x14ac:dyDescent="0.25">
      <c r="E851"/>
    </row>
    <row r="852" spans="5:5" x14ac:dyDescent="0.25">
      <c r="E852"/>
    </row>
    <row r="853" spans="5:5" x14ac:dyDescent="0.25">
      <c r="E853"/>
    </row>
    <row r="854" spans="5:5" x14ac:dyDescent="0.25">
      <c r="E854"/>
    </row>
    <row r="855" spans="5:5" x14ac:dyDescent="0.25">
      <c r="E855"/>
    </row>
    <row r="856" spans="5:5" x14ac:dyDescent="0.25">
      <c r="E856"/>
    </row>
    <row r="857" spans="5:5" x14ac:dyDescent="0.25">
      <c r="E857"/>
    </row>
    <row r="858" spans="5:5" x14ac:dyDescent="0.25">
      <c r="E858"/>
    </row>
    <row r="859" spans="5:5" x14ac:dyDescent="0.25">
      <c r="E859"/>
    </row>
    <row r="860" spans="5:5" x14ac:dyDescent="0.25">
      <c r="E860"/>
    </row>
    <row r="861" spans="5:5" x14ac:dyDescent="0.25">
      <c r="E861"/>
    </row>
    <row r="862" spans="5:5" x14ac:dyDescent="0.25">
      <c r="E862"/>
    </row>
    <row r="863" spans="5:5" x14ac:dyDescent="0.25">
      <c r="E863"/>
    </row>
    <row r="864" spans="5:5" x14ac:dyDescent="0.25">
      <c r="E864"/>
    </row>
    <row r="865" spans="5:5" x14ac:dyDescent="0.25">
      <c r="E865"/>
    </row>
    <row r="866" spans="5:5" x14ac:dyDescent="0.25">
      <c r="E866"/>
    </row>
    <row r="867" spans="5:5" x14ac:dyDescent="0.25">
      <c r="E867"/>
    </row>
    <row r="868" spans="5:5" x14ac:dyDescent="0.25">
      <c r="E868"/>
    </row>
    <row r="869" spans="5:5" x14ac:dyDescent="0.25">
      <c r="E869"/>
    </row>
    <row r="870" spans="5:5" x14ac:dyDescent="0.25">
      <c r="E870"/>
    </row>
    <row r="871" spans="5:5" x14ac:dyDescent="0.25">
      <c r="E871"/>
    </row>
    <row r="872" spans="5:5" x14ac:dyDescent="0.25">
      <c r="E872"/>
    </row>
    <row r="873" spans="5:5" x14ac:dyDescent="0.25">
      <c r="E873"/>
    </row>
    <row r="874" spans="5:5" x14ac:dyDescent="0.25">
      <c r="E874"/>
    </row>
    <row r="875" spans="5:5" x14ac:dyDescent="0.25">
      <c r="E875"/>
    </row>
    <row r="876" spans="5:5" x14ac:dyDescent="0.25">
      <c r="E876"/>
    </row>
    <row r="877" spans="5:5" x14ac:dyDescent="0.25">
      <c r="E877"/>
    </row>
    <row r="878" spans="5:5" x14ac:dyDescent="0.25">
      <c r="E878"/>
    </row>
    <row r="879" spans="5:5" x14ac:dyDescent="0.25">
      <c r="E879"/>
    </row>
    <row r="880" spans="5:5" x14ac:dyDescent="0.25">
      <c r="E880"/>
    </row>
    <row r="881" spans="5:5" x14ac:dyDescent="0.25">
      <c r="E881"/>
    </row>
    <row r="882" spans="5:5" x14ac:dyDescent="0.25">
      <c r="E882"/>
    </row>
    <row r="883" spans="5:5" x14ac:dyDescent="0.25">
      <c r="E883"/>
    </row>
    <row r="884" spans="5:5" x14ac:dyDescent="0.25">
      <c r="E884"/>
    </row>
    <row r="885" spans="5:5" x14ac:dyDescent="0.25">
      <c r="E885"/>
    </row>
    <row r="886" spans="5:5" x14ac:dyDescent="0.25">
      <c r="E886"/>
    </row>
    <row r="887" spans="5:5" x14ac:dyDescent="0.25">
      <c r="E887"/>
    </row>
    <row r="888" spans="5:5" x14ac:dyDescent="0.25">
      <c r="E888"/>
    </row>
    <row r="889" spans="5:5" x14ac:dyDescent="0.25">
      <c r="E889"/>
    </row>
    <row r="890" spans="5:5" x14ac:dyDescent="0.25">
      <c r="E890"/>
    </row>
    <row r="891" spans="5:5" x14ac:dyDescent="0.25">
      <c r="E891"/>
    </row>
    <row r="892" spans="5:5" x14ac:dyDescent="0.25">
      <c r="E892"/>
    </row>
    <row r="893" spans="5:5" x14ac:dyDescent="0.25">
      <c r="E893"/>
    </row>
    <row r="894" spans="5:5" x14ac:dyDescent="0.25">
      <c r="E894"/>
    </row>
    <row r="895" spans="5:5" x14ac:dyDescent="0.25">
      <c r="E895"/>
    </row>
    <row r="896" spans="5:5" x14ac:dyDescent="0.25">
      <c r="E896"/>
    </row>
    <row r="897" spans="5:5" x14ac:dyDescent="0.25">
      <c r="E897"/>
    </row>
    <row r="898" spans="5:5" x14ac:dyDescent="0.25">
      <c r="E898"/>
    </row>
    <row r="899" spans="5:5" x14ac:dyDescent="0.25">
      <c r="E899"/>
    </row>
    <row r="900" spans="5:5" x14ac:dyDescent="0.25">
      <c r="E900"/>
    </row>
    <row r="901" spans="5:5" x14ac:dyDescent="0.25">
      <c r="E901"/>
    </row>
    <row r="902" spans="5:5" x14ac:dyDescent="0.25">
      <c r="E902"/>
    </row>
    <row r="903" spans="5:5" x14ac:dyDescent="0.25">
      <c r="E903"/>
    </row>
    <row r="904" spans="5:5" x14ac:dyDescent="0.25">
      <c r="E904"/>
    </row>
    <row r="905" spans="5:5" x14ac:dyDescent="0.25">
      <c r="E905"/>
    </row>
    <row r="906" spans="5:5" x14ac:dyDescent="0.25">
      <c r="E906"/>
    </row>
    <row r="907" spans="5:5" x14ac:dyDescent="0.25">
      <c r="E907"/>
    </row>
    <row r="908" spans="5:5" x14ac:dyDescent="0.25">
      <c r="E908"/>
    </row>
    <row r="909" spans="5:5" x14ac:dyDescent="0.25">
      <c r="E909"/>
    </row>
    <row r="910" spans="5:5" x14ac:dyDescent="0.25">
      <c r="E910"/>
    </row>
    <row r="911" spans="5:5" x14ac:dyDescent="0.25">
      <c r="E911"/>
    </row>
    <row r="912" spans="5:5" x14ac:dyDescent="0.25">
      <c r="E912"/>
    </row>
    <row r="913" spans="5:5" x14ac:dyDescent="0.25">
      <c r="E913"/>
    </row>
    <row r="914" spans="5:5" x14ac:dyDescent="0.25">
      <c r="E914"/>
    </row>
    <row r="915" spans="5:5" x14ac:dyDescent="0.25">
      <c r="E915"/>
    </row>
    <row r="916" spans="5:5" x14ac:dyDescent="0.25">
      <c r="E916"/>
    </row>
    <row r="917" spans="5:5" x14ac:dyDescent="0.25">
      <c r="E917"/>
    </row>
    <row r="918" spans="5:5" x14ac:dyDescent="0.25">
      <c r="E918"/>
    </row>
    <row r="919" spans="5:5" x14ac:dyDescent="0.25">
      <c r="E919"/>
    </row>
    <row r="920" spans="5:5" x14ac:dyDescent="0.25">
      <c r="E920"/>
    </row>
    <row r="921" spans="5:5" x14ac:dyDescent="0.25">
      <c r="E921"/>
    </row>
    <row r="922" spans="5:5" x14ac:dyDescent="0.25">
      <c r="E922"/>
    </row>
    <row r="923" spans="5:5" x14ac:dyDescent="0.25">
      <c r="E923"/>
    </row>
    <row r="924" spans="5:5" x14ac:dyDescent="0.25">
      <c r="E924"/>
    </row>
    <row r="925" spans="5:5" x14ac:dyDescent="0.25">
      <c r="E925"/>
    </row>
    <row r="926" spans="5:5" x14ac:dyDescent="0.25">
      <c r="E926"/>
    </row>
    <row r="927" spans="5:5" x14ac:dyDescent="0.25">
      <c r="E927"/>
    </row>
    <row r="928" spans="5:5" x14ac:dyDescent="0.25">
      <c r="E928"/>
    </row>
    <row r="929" spans="5:5" x14ac:dyDescent="0.25">
      <c r="E929"/>
    </row>
    <row r="930" spans="5:5" x14ac:dyDescent="0.25">
      <c r="E930"/>
    </row>
    <row r="931" spans="5:5" x14ac:dyDescent="0.25">
      <c r="E931"/>
    </row>
    <row r="932" spans="5:5" x14ac:dyDescent="0.25">
      <c r="E932"/>
    </row>
    <row r="933" spans="5:5" x14ac:dyDescent="0.25">
      <c r="E933"/>
    </row>
    <row r="934" spans="5:5" x14ac:dyDescent="0.25">
      <c r="E934"/>
    </row>
    <row r="935" spans="5:5" x14ac:dyDescent="0.25">
      <c r="E935"/>
    </row>
    <row r="936" spans="5:5" x14ac:dyDescent="0.25">
      <c r="E936"/>
    </row>
    <row r="937" spans="5:5" x14ac:dyDescent="0.25">
      <c r="E937"/>
    </row>
    <row r="938" spans="5:5" x14ac:dyDescent="0.25">
      <c r="E938"/>
    </row>
    <row r="939" spans="5:5" x14ac:dyDescent="0.25">
      <c r="E939"/>
    </row>
    <row r="940" spans="5:5" x14ac:dyDescent="0.25">
      <c r="E940"/>
    </row>
    <row r="941" spans="5:5" x14ac:dyDescent="0.25">
      <c r="E941"/>
    </row>
    <row r="942" spans="5:5" x14ac:dyDescent="0.25">
      <c r="E942"/>
    </row>
    <row r="943" spans="5:5" x14ac:dyDescent="0.25">
      <c r="E943"/>
    </row>
    <row r="944" spans="5:5" x14ac:dyDescent="0.25">
      <c r="E944"/>
    </row>
    <row r="945" spans="5:5" x14ac:dyDescent="0.25">
      <c r="E945"/>
    </row>
    <row r="946" spans="5:5" x14ac:dyDescent="0.25">
      <c r="E946"/>
    </row>
    <row r="947" spans="5:5" x14ac:dyDescent="0.25">
      <c r="E947"/>
    </row>
    <row r="948" spans="5:5" x14ac:dyDescent="0.25">
      <c r="E948"/>
    </row>
    <row r="949" spans="5:5" x14ac:dyDescent="0.25">
      <c r="E949"/>
    </row>
    <row r="950" spans="5:5" x14ac:dyDescent="0.25">
      <c r="E950"/>
    </row>
    <row r="951" spans="5:5" x14ac:dyDescent="0.25">
      <c r="E951"/>
    </row>
    <row r="952" spans="5:5" x14ac:dyDescent="0.25">
      <c r="E952"/>
    </row>
    <row r="953" spans="5:5" x14ac:dyDescent="0.25">
      <c r="E953"/>
    </row>
    <row r="954" spans="5:5" x14ac:dyDescent="0.25">
      <c r="E954"/>
    </row>
    <row r="955" spans="5:5" x14ac:dyDescent="0.25">
      <c r="E955"/>
    </row>
    <row r="956" spans="5:5" x14ac:dyDescent="0.25">
      <c r="E956"/>
    </row>
    <row r="957" spans="5:5" x14ac:dyDescent="0.25">
      <c r="E957"/>
    </row>
    <row r="958" spans="5:5" x14ac:dyDescent="0.25">
      <c r="E958"/>
    </row>
    <row r="959" spans="5:5" x14ac:dyDescent="0.25">
      <c r="E959"/>
    </row>
    <row r="960" spans="5:5" x14ac:dyDescent="0.25">
      <c r="E960"/>
    </row>
    <row r="961" spans="5:5" x14ac:dyDescent="0.25">
      <c r="E961"/>
    </row>
    <row r="962" spans="5:5" x14ac:dyDescent="0.25">
      <c r="E962"/>
    </row>
    <row r="963" spans="5:5" x14ac:dyDescent="0.25">
      <c r="E963"/>
    </row>
    <row r="964" spans="5:5" x14ac:dyDescent="0.25">
      <c r="E964"/>
    </row>
    <row r="965" spans="5:5" x14ac:dyDescent="0.25">
      <c r="E965"/>
    </row>
    <row r="966" spans="5:5" x14ac:dyDescent="0.25">
      <c r="E966"/>
    </row>
    <row r="967" spans="5:5" x14ac:dyDescent="0.25">
      <c r="E967"/>
    </row>
    <row r="968" spans="5:5" x14ac:dyDescent="0.25">
      <c r="E968"/>
    </row>
    <row r="969" spans="5:5" x14ac:dyDescent="0.25">
      <c r="E969"/>
    </row>
    <row r="970" spans="5:5" x14ac:dyDescent="0.25">
      <c r="E970"/>
    </row>
    <row r="971" spans="5:5" x14ac:dyDescent="0.25">
      <c r="E971"/>
    </row>
    <row r="972" spans="5:5" x14ac:dyDescent="0.25">
      <c r="E972"/>
    </row>
    <row r="973" spans="5:5" x14ac:dyDescent="0.25">
      <c r="E973"/>
    </row>
    <row r="974" spans="5:5" x14ac:dyDescent="0.25">
      <c r="E974"/>
    </row>
    <row r="975" spans="5:5" x14ac:dyDescent="0.25">
      <c r="E975"/>
    </row>
    <row r="976" spans="5:5" x14ac:dyDescent="0.25">
      <c r="E976"/>
    </row>
    <row r="977" spans="5:5" x14ac:dyDescent="0.25">
      <c r="E977"/>
    </row>
    <row r="978" spans="5:5" x14ac:dyDescent="0.25">
      <c r="E978"/>
    </row>
    <row r="979" spans="5:5" x14ac:dyDescent="0.25">
      <c r="E979"/>
    </row>
    <row r="980" spans="5:5" x14ac:dyDescent="0.25">
      <c r="E980"/>
    </row>
    <row r="981" spans="5:5" x14ac:dyDescent="0.25">
      <c r="E981"/>
    </row>
    <row r="982" spans="5:5" x14ac:dyDescent="0.25">
      <c r="E982"/>
    </row>
    <row r="983" spans="5:5" x14ac:dyDescent="0.25">
      <c r="E983"/>
    </row>
    <row r="984" spans="5:5" x14ac:dyDescent="0.25">
      <c r="E984"/>
    </row>
    <row r="985" spans="5:5" x14ac:dyDescent="0.25">
      <c r="E985"/>
    </row>
    <row r="986" spans="5:5" x14ac:dyDescent="0.25">
      <c r="E986"/>
    </row>
    <row r="987" spans="5:5" x14ac:dyDescent="0.25">
      <c r="E987"/>
    </row>
    <row r="988" spans="5:5" x14ac:dyDescent="0.25">
      <c r="E988"/>
    </row>
    <row r="989" spans="5:5" x14ac:dyDescent="0.25">
      <c r="E989"/>
    </row>
    <row r="990" spans="5:5" x14ac:dyDescent="0.25">
      <c r="E990"/>
    </row>
    <row r="991" spans="5:5" x14ac:dyDescent="0.25">
      <c r="E991"/>
    </row>
    <row r="992" spans="5:5" x14ac:dyDescent="0.25">
      <c r="E992"/>
    </row>
    <row r="993" spans="5:5" x14ac:dyDescent="0.25">
      <c r="E993"/>
    </row>
    <row r="994" spans="5:5" x14ac:dyDescent="0.25">
      <c r="E994"/>
    </row>
    <row r="995" spans="5:5" x14ac:dyDescent="0.25">
      <c r="E995"/>
    </row>
    <row r="996" spans="5:5" x14ac:dyDescent="0.25">
      <c r="E996"/>
    </row>
    <row r="997" spans="5:5" x14ac:dyDescent="0.25">
      <c r="E997"/>
    </row>
    <row r="998" spans="5:5" x14ac:dyDescent="0.25">
      <c r="E998"/>
    </row>
    <row r="999" spans="5:5" x14ac:dyDescent="0.25">
      <c r="E999"/>
    </row>
    <row r="1000" spans="5:5" x14ac:dyDescent="0.25">
      <c r="E1000"/>
    </row>
    <row r="1001" spans="5:5" x14ac:dyDescent="0.25">
      <c r="E1001"/>
    </row>
    <row r="1002" spans="5:5" x14ac:dyDescent="0.25">
      <c r="E1002"/>
    </row>
    <row r="1003" spans="5:5" x14ac:dyDescent="0.25">
      <c r="E1003"/>
    </row>
    <row r="1004" spans="5:5" x14ac:dyDescent="0.25">
      <c r="E1004"/>
    </row>
    <row r="1005" spans="5:5" x14ac:dyDescent="0.25">
      <c r="E1005"/>
    </row>
    <row r="1006" spans="5:5" x14ac:dyDescent="0.25">
      <c r="E1006"/>
    </row>
    <row r="1007" spans="5:5" x14ac:dyDescent="0.25">
      <c r="E1007"/>
    </row>
    <row r="1008" spans="5:5" x14ac:dyDescent="0.25">
      <c r="E1008"/>
    </row>
    <row r="1009" spans="5:5" x14ac:dyDescent="0.25">
      <c r="E1009"/>
    </row>
    <row r="1010" spans="5:5" x14ac:dyDescent="0.25">
      <c r="E1010"/>
    </row>
    <row r="1011" spans="5:5" x14ac:dyDescent="0.25">
      <c r="E1011"/>
    </row>
    <row r="1012" spans="5:5" x14ac:dyDescent="0.25">
      <c r="E1012"/>
    </row>
    <row r="1013" spans="5:5" x14ac:dyDescent="0.25">
      <c r="E1013"/>
    </row>
    <row r="1014" spans="5:5" x14ac:dyDescent="0.25">
      <c r="E1014"/>
    </row>
    <row r="1015" spans="5:5" x14ac:dyDescent="0.25">
      <c r="E1015"/>
    </row>
    <row r="1016" spans="5:5" x14ac:dyDescent="0.25">
      <c r="E1016"/>
    </row>
    <row r="1017" spans="5:5" x14ac:dyDescent="0.25">
      <c r="E1017"/>
    </row>
    <row r="1018" spans="5:5" x14ac:dyDescent="0.25">
      <c r="E1018"/>
    </row>
    <row r="1019" spans="5:5" x14ac:dyDescent="0.25">
      <c r="E1019"/>
    </row>
    <row r="1020" spans="5:5" x14ac:dyDescent="0.25">
      <c r="E1020"/>
    </row>
    <row r="1021" spans="5:5" x14ac:dyDescent="0.25">
      <c r="E1021"/>
    </row>
    <row r="1022" spans="5:5" x14ac:dyDescent="0.25">
      <c r="E1022"/>
    </row>
    <row r="1023" spans="5:5" x14ac:dyDescent="0.25">
      <c r="E1023"/>
    </row>
    <row r="1024" spans="5:5" x14ac:dyDescent="0.25">
      <c r="E1024"/>
    </row>
    <row r="1025" spans="5:5" x14ac:dyDescent="0.25">
      <c r="E1025"/>
    </row>
    <row r="1026" spans="5:5" x14ac:dyDescent="0.25">
      <c r="E1026"/>
    </row>
    <row r="1027" spans="5:5" x14ac:dyDescent="0.25">
      <c r="E1027"/>
    </row>
    <row r="1028" spans="5:5" x14ac:dyDescent="0.25">
      <c r="E1028"/>
    </row>
    <row r="1029" spans="5:5" x14ac:dyDescent="0.25">
      <c r="E1029"/>
    </row>
    <row r="1030" spans="5:5" x14ac:dyDescent="0.25">
      <c r="E1030"/>
    </row>
    <row r="1031" spans="5:5" x14ac:dyDescent="0.25">
      <c r="E1031"/>
    </row>
    <row r="1032" spans="5:5" x14ac:dyDescent="0.25">
      <c r="E1032"/>
    </row>
    <row r="1033" spans="5:5" x14ac:dyDescent="0.25">
      <c r="E1033"/>
    </row>
    <row r="1034" spans="5:5" x14ac:dyDescent="0.25">
      <c r="E1034"/>
    </row>
    <row r="1035" spans="5:5" x14ac:dyDescent="0.25">
      <c r="E1035"/>
    </row>
    <row r="1036" spans="5:5" x14ac:dyDescent="0.25">
      <c r="E1036"/>
    </row>
    <row r="1037" spans="5:5" x14ac:dyDescent="0.25">
      <c r="E1037"/>
    </row>
    <row r="1038" spans="5:5" x14ac:dyDescent="0.25">
      <c r="E1038"/>
    </row>
    <row r="1039" spans="5:5" x14ac:dyDescent="0.25">
      <c r="E1039"/>
    </row>
    <row r="1040" spans="5:5" x14ac:dyDescent="0.25">
      <c r="E1040"/>
    </row>
    <row r="1041" spans="5:5" x14ac:dyDescent="0.25">
      <c r="E1041"/>
    </row>
    <row r="1042" spans="5:5" x14ac:dyDescent="0.25">
      <c r="E1042"/>
    </row>
    <row r="1043" spans="5:5" x14ac:dyDescent="0.25">
      <c r="E1043"/>
    </row>
    <row r="1044" spans="5:5" x14ac:dyDescent="0.25">
      <c r="E1044"/>
    </row>
    <row r="1045" spans="5:5" x14ac:dyDescent="0.25">
      <c r="E1045"/>
    </row>
    <row r="1046" spans="5:5" x14ac:dyDescent="0.25">
      <c r="E1046"/>
    </row>
    <row r="1047" spans="5:5" x14ac:dyDescent="0.25">
      <c r="E1047"/>
    </row>
    <row r="1048" spans="5:5" x14ac:dyDescent="0.25">
      <c r="E1048"/>
    </row>
    <row r="1049" spans="5:5" x14ac:dyDescent="0.25">
      <c r="E1049"/>
    </row>
    <row r="1050" spans="5:5" x14ac:dyDescent="0.25">
      <c r="E1050"/>
    </row>
    <row r="1051" spans="5:5" x14ac:dyDescent="0.25">
      <c r="E1051"/>
    </row>
    <row r="1052" spans="5:5" x14ac:dyDescent="0.25">
      <c r="E1052"/>
    </row>
    <row r="1053" spans="5:5" x14ac:dyDescent="0.25">
      <c r="E1053"/>
    </row>
    <row r="1054" spans="5:5" x14ac:dyDescent="0.25">
      <c r="E1054"/>
    </row>
    <row r="1055" spans="5:5" x14ac:dyDescent="0.25">
      <c r="E1055"/>
    </row>
    <row r="1056" spans="5:5" x14ac:dyDescent="0.25">
      <c r="E1056"/>
    </row>
    <row r="1057" spans="5:5" x14ac:dyDescent="0.25">
      <c r="E1057"/>
    </row>
    <row r="1058" spans="5:5" x14ac:dyDescent="0.25">
      <c r="E1058"/>
    </row>
    <row r="1059" spans="5:5" x14ac:dyDescent="0.25">
      <c r="E1059"/>
    </row>
    <row r="1060" spans="5:5" x14ac:dyDescent="0.25">
      <c r="E1060"/>
    </row>
    <row r="1061" spans="5:5" x14ac:dyDescent="0.25">
      <c r="E1061"/>
    </row>
    <row r="1062" spans="5:5" x14ac:dyDescent="0.25">
      <c r="E1062"/>
    </row>
    <row r="1063" spans="5:5" x14ac:dyDescent="0.25">
      <c r="E1063"/>
    </row>
    <row r="1064" spans="5:5" x14ac:dyDescent="0.25">
      <c r="E1064"/>
    </row>
    <row r="1065" spans="5:5" x14ac:dyDescent="0.25">
      <c r="E1065"/>
    </row>
    <row r="1066" spans="5:5" x14ac:dyDescent="0.25">
      <c r="E1066"/>
    </row>
    <row r="1067" spans="5:5" x14ac:dyDescent="0.25">
      <c r="E1067"/>
    </row>
    <row r="1068" spans="5:5" x14ac:dyDescent="0.25">
      <c r="E1068"/>
    </row>
    <row r="1069" spans="5:5" x14ac:dyDescent="0.25">
      <c r="E1069"/>
    </row>
    <row r="1070" spans="5:5" x14ac:dyDescent="0.25">
      <c r="E1070"/>
    </row>
    <row r="1071" spans="5:5" x14ac:dyDescent="0.25">
      <c r="E1071"/>
    </row>
    <row r="1072" spans="5:5" x14ac:dyDescent="0.25">
      <c r="E1072"/>
    </row>
    <row r="1073" spans="5:5" x14ac:dyDescent="0.25">
      <c r="E1073"/>
    </row>
    <row r="1074" spans="5:5" x14ac:dyDescent="0.25">
      <c r="E1074"/>
    </row>
    <row r="1075" spans="5:5" x14ac:dyDescent="0.25">
      <c r="E1075"/>
    </row>
    <row r="1076" spans="5:5" x14ac:dyDescent="0.25">
      <c r="E1076"/>
    </row>
    <row r="1077" spans="5:5" x14ac:dyDescent="0.25">
      <c r="E1077"/>
    </row>
    <row r="1078" spans="5:5" x14ac:dyDescent="0.25">
      <c r="E1078"/>
    </row>
    <row r="1079" spans="5:5" x14ac:dyDescent="0.25">
      <c r="E1079"/>
    </row>
    <row r="1080" spans="5:5" x14ac:dyDescent="0.25">
      <c r="E1080"/>
    </row>
    <row r="1081" spans="5:5" x14ac:dyDescent="0.25">
      <c r="E1081"/>
    </row>
    <row r="1082" spans="5:5" x14ac:dyDescent="0.25">
      <c r="E1082"/>
    </row>
    <row r="1083" spans="5:5" x14ac:dyDescent="0.25">
      <c r="E1083"/>
    </row>
    <row r="1084" spans="5:5" x14ac:dyDescent="0.25">
      <c r="E1084"/>
    </row>
    <row r="1085" spans="5:5" x14ac:dyDescent="0.25">
      <c r="E1085"/>
    </row>
    <row r="1086" spans="5:5" x14ac:dyDescent="0.25">
      <c r="E1086"/>
    </row>
    <row r="1087" spans="5:5" x14ac:dyDescent="0.25">
      <c r="E1087"/>
    </row>
    <row r="1088" spans="5:5" x14ac:dyDescent="0.25">
      <c r="E1088"/>
    </row>
    <row r="1089" spans="5:5" x14ac:dyDescent="0.25">
      <c r="E1089"/>
    </row>
    <row r="1090" spans="5:5" x14ac:dyDescent="0.25">
      <c r="E1090"/>
    </row>
    <row r="1091" spans="5:5" x14ac:dyDescent="0.25">
      <c r="E1091"/>
    </row>
    <row r="1092" spans="5:5" x14ac:dyDescent="0.25">
      <c r="E1092"/>
    </row>
    <row r="1093" spans="5:5" x14ac:dyDescent="0.25">
      <c r="E1093"/>
    </row>
    <row r="1094" spans="5:5" x14ac:dyDescent="0.25">
      <c r="E1094"/>
    </row>
    <row r="1095" spans="5:5" x14ac:dyDescent="0.25">
      <c r="E1095"/>
    </row>
    <row r="1096" spans="5:5" x14ac:dyDescent="0.25">
      <c r="E1096"/>
    </row>
    <row r="1097" spans="5:5" x14ac:dyDescent="0.25">
      <c r="E1097"/>
    </row>
    <row r="1098" spans="5:5" x14ac:dyDescent="0.25">
      <c r="E1098"/>
    </row>
    <row r="1099" spans="5:5" x14ac:dyDescent="0.25">
      <c r="E1099"/>
    </row>
    <row r="1100" spans="5:5" x14ac:dyDescent="0.25">
      <c r="E1100"/>
    </row>
    <row r="1101" spans="5:5" x14ac:dyDescent="0.25">
      <c r="E1101"/>
    </row>
    <row r="1102" spans="5:5" x14ac:dyDescent="0.25">
      <c r="E1102"/>
    </row>
    <row r="1103" spans="5:5" x14ac:dyDescent="0.25">
      <c r="E1103"/>
    </row>
    <row r="1104" spans="5:5" x14ac:dyDescent="0.25">
      <c r="E1104"/>
    </row>
    <row r="1105" spans="5:5" x14ac:dyDescent="0.25">
      <c r="E1105"/>
    </row>
    <row r="1106" spans="5:5" x14ac:dyDescent="0.25">
      <c r="E1106"/>
    </row>
    <row r="1107" spans="5:5" x14ac:dyDescent="0.25">
      <c r="E1107"/>
    </row>
    <row r="1108" spans="5:5" x14ac:dyDescent="0.25">
      <c r="E1108"/>
    </row>
    <row r="1109" spans="5:5" x14ac:dyDescent="0.25">
      <c r="E1109"/>
    </row>
    <row r="1110" spans="5:5" x14ac:dyDescent="0.25">
      <c r="E1110"/>
    </row>
    <row r="1111" spans="5:5" x14ac:dyDescent="0.25">
      <c r="E1111"/>
    </row>
    <row r="1112" spans="5:5" x14ac:dyDescent="0.25">
      <c r="E1112"/>
    </row>
    <row r="1113" spans="5:5" x14ac:dyDescent="0.25">
      <c r="E1113"/>
    </row>
    <row r="1114" spans="5:5" x14ac:dyDescent="0.25">
      <c r="E1114"/>
    </row>
    <row r="1115" spans="5:5" x14ac:dyDescent="0.25">
      <c r="E1115"/>
    </row>
    <row r="1116" spans="5:5" x14ac:dyDescent="0.25">
      <c r="E1116"/>
    </row>
    <row r="1117" spans="5:5" x14ac:dyDescent="0.25">
      <c r="E1117"/>
    </row>
    <row r="1118" spans="5:5" x14ac:dyDescent="0.25">
      <c r="E1118"/>
    </row>
    <row r="1119" spans="5:5" x14ac:dyDescent="0.25">
      <c r="E1119"/>
    </row>
    <row r="1120" spans="5:5" x14ac:dyDescent="0.25">
      <c r="E1120"/>
    </row>
    <row r="1121" spans="5:5" x14ac:dyDescent="0.25">
      <c r="E1121"/>
    </row>
    <row r="1122" spans="5:5" x14ac:dyDescent="0.25">
      <c r="E1122"/>
    </row>
    <row r="1123" spans="5:5" x14ac:dyDescent="0.25">
      <c r="E1123"/>
    </row>
    <row r="1124" spans="5:5" x14ac:dyDescent="0.25">
      <c r="E1124"/>
    </row>
    <row r="1125" spans="5:5" x14ac:dyDescent="0.25">
      <c r="E1125"/>
    </row>
    <row r="1126" spans="5:5" x14ac:dyDescent="0.25">
      <c r="E1126"/>
    </row>
    <row r="1127" spans="5:5" x14ac:dyDescent="0.25">
      <c r="E1127"/>
    </row>
    <row r="1128" spans="5:5" x14ac:dyDescent="0.25">
      <c r="E1128"/>
    </row>
    <row r="1129" spans="5:5" x14ac:dyDescent="0.25">
      <c r="E1129"/>
    </row>
    <row r="1130" spans="5:5" x14ac:dyDescent="0.25">
      <c r="E1130"/>
    </row>
    <row r="1131" spans="5:5" x14ac:dyDescent="0.25">
      <c r="E1131"/>
    </row>
    <row r="1132" spans="5:5" x14ac:dyDescent="0.25">
      <c r="E1132"/>
    </row>
    <row r="1133" spans="5:5" x14ac:dyDescent="0.25">
      <c r="E1133"/>
    </row>
    <row r="1134" spans="5:5" x14ac:dyDescent="0.25">
      <c r="E1134"/>
    </row>
    <row r="1135" spans="5:5" x14ac:dyDescent="0.25">
      <c r="E1135"/>
    </row>
    <row r="1136" spans="5:5" x14ac:dyDescent="0.25">
      <c r="E1136"/>
    </row>
    <row r="1137" spans="5:5" x14ac:dyDescent="0.25">
      <c r="E1137"/>
    </row>
    <row r="1138" spans="5:5" x14ac:dyDescent="0.25">
      <c r="E1138"/>
    </row>
    <row r="1139" spans="5:5" x14ac:dyDescent="0.25">
      <c r="E1139"/>
    </row>
    <row r="1140" spans="5:5" x14ac:dyDescent="0.25">
      <c r="E1140"/>
    </row>
    <row r="1141" spans="5:5" x14ac:dyDescent="0.25">
      <c r="E1141"/>
    </row>
    <row r="1142" spans="5:5" x14ac:dyDescent="0.25">
      <c r="E1142"/>
    </row>
    <row r="1143" spans="5:5" x14ac:dyDescent="0.25">
      <c r="E1143"/>
    </row>
    <row r="1144" spans="5:5" x14ac:dyDescent="0.25">
      <c r="E1144"/>
    </row>
    <row r="1145" spans="5:5" x14ac:dyDescent="0.25">
      <c r="E1145"/>
    </row>
    <row r="1146" spans="5:5" x14ac:dyDescent="0.25">
      <c r="E1146"/>
    </row>
    <row r="1147" spans="5:5" x14ac:dyDescent="0.25">
      <c r="E1147"/>
    </row>
    <row r="1148" spans="5:5" x14ac:dyDescent="0.25">
      <c r="E1148"/>
    </row>
    <row r="1149" spans="5:5" x14ac:dyDescent="0.25">
      <c r="E1149"/>
    </row>
    <row r="1150" spans="5:5" x14ac:dyDescent="0.25">
      <c r="E1150"/>
    </row>
    <row r="1151" spans="5:5" x14ac:dyDescent="0.25">
      <c r="E1151"/>
    </row>
    <row r="1152" spans="5:5" x14ac:dyDescent="0.25">
      <c r="E1152"/>
    </row>
    <row r="1153" spans="5:6" x14ac:dyDescent="0.25">
      <c r="E1153"/>
    </row>
    <row r="1154" spans="5:6" x14ac:dyDescent="0.25">
      <c r="E1154"/>
    </row>
    <row r="1155" spans="5:6" x14ac:dyDescent="0.25">
      <c r="E1155"/>
    </row>
    <row r="1156" spans="5:6" x14ac:dyDescent="0.25">
      <c r="E1156"/>
    </row>
    <row r="1157" spans="5:6" x14ac:dyDescent="0.25">
      <c r="E1157"/>
    </row>
    <row r="1158" spans="5:6" x14ac:dyDescent="0.25">
      <c r="E1158"/>
    </row>
    <row r="1159" spans="5:6" x14ac:dyDescent="0.25">
      <c r="E1159"/>
    </row>
    <row r="1160" spans="5:6" x14ac:dyDescent="0.25">
      <c r="E1160"/>
    </row>
    <row r="1163" spans="5:6" x14ac:dyDescent="0.25">
      <c r="F1163">
        <v>-26</v>
      </c>
    </row>
  </sheetData>
  <autoFilter ref="A2:K2" xr:uid="{00000000-0001-0000-0000-000000000000}"/>
  <pageMargins left="0.19685039370078741" right="0.19685039370078741" top="0.19685039370078741" bottom="0.98425196850393704" header="0.19685039370078741" footer="0.19685039370078741"/>
  <pageSetup paperSize="9" scale="7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Mayo</vt:lpstr>
      <vt:lpstr>Mayo!Área_de_impresión</vt:lpstr>
      <vt:lpstr>Mayo!Títulos_a_imprimir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2021-01-13T19:17:45Z</cp:lastPrinted>
  <dcterms:created xsi:type="dcterms:W3CDTF">2017-03-31T14:53:56Z</dcterms:created>
  <dcterms:modified xsi:type="dcterms:W3CDTF">2023-01-16T15:06:44Z</dcterms:modified>
</cp:coreProperties>
</file>