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13_ncr:1_{8279C53E-9E81-4729-9278-BCC1A8303D9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gosto" sheetId="5" r:id="rId1"/>
  </sheets>
  <definedNames>
    <definedName name="_xlnm._FilterDatabase" localSheetId="0" hidden="1">Agosto!$A$2:$L$393</definedName>
    <definedName name="_xlnm.Print_Area" localSheetId="0">Agosto!$A$1:$J$393</definedName>
    <definedName name="_xlnm.Print_Titles" localSheetId="0">Agosto!$1:$2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3" i="5" l="1"/>
  <c r="F393" i="5" l="1"/>
  <c r="I393" i="5"/>
  <c r="H393" i="5" l="1"/>
  <c r="J377" i="5"/>
  <c r="J392" i="5"/>
  <c r="J77" i="5" l="1"/>
  <c r="J79" i="5"/>
  <c r="J78" i="5"/>
  <c r="J14" i="5"/>
  <c r="J60" i="5" l="1"/>
  <c r="J150" i="5"/>
  <c r="J166" i="5"/>
  <c r="J214" i="5"/>
  <c r="J230" i="5"/>
  <c r="J254" i="5"/>
  <c r="J262" i="5"/>
  <c r="J278" i="5"/>
  <c r="J342" i="5"/>
  <c r="J366" i="5"/>
  <c r="J376" i="5"/>
  <c r="J385" i="5"/>
  <c r="J15" i="5"/>
  <c r="J31" i="5"/>
  <c r="J114" i="5"/>
  <c r="J129" i="5"/>
  <c r="J277" i="5"/>
  <c r="J285" i="5"/>
  <c r="J309" i="5"/>
  <c r="J325" i="5"/>
  <c r="J333" i="5"/>
  <c r="J349" i="5"/>
  <c r="J365" i="5"/>
  <c r="J375" i="5"/>
  <c r="J384" i="5"/>
  <c r="J21" i="5"/>
  <c r="J29" i="5"/>
  <c r="J37" i="5"/>
  <c r="J41" i="5"/>
  <c r="J49" i="5"/>
  <c r="J84" i="5"/>
  <c r="J88" i="5"/>
  <c r="J100" i="5"/>
  <c r="J104" i="5"/>
  <c r="J112" i="5"/>
  <c r="J123" i="5"/>
  <c r="J135" i="5"/>
  <c r="J139" i="5"/>
  <c r="J147" i="5"/>
  <c r="J151" i="5"/>
  <c r="J155" i="5"/>
  <c r="J171" i="5"/>
  <c r="J179" i="5"/>
  <c r="J199" i="5"/>
  <c r="J203" i="5"/>
  <c r="J211" i="5"/>
  <c r="J215" i="5"/>
  <c r="J219" i="5"/>
  <c r="J247" i="5"/>
  <c r="J259" i="5"/>
  <c r="J283" i="5"/>
  <c r="J287" i="5"/>
  <c r="J291" i="5"/>
  <c r="J295" i="5"/>
  <c r="J299" i="5"/>
  <c r="J307" i="5"/>
  <c r="J319" i="5"/>
  <c r="J323" i="5"/>
  <c r="J331" i="5"/>
  <c r="J343" i="5"/>
  <c r="J363" i="5"/>
  <c r="J367" i="5"/>
  <c r="J378" i="5"/>
  <c r="J382" i="5"/>
  <c r="J389" i="5"/>
  <c r="J146" i="5"/>
  <c r="J194" i="5"/>
  <c r="J210" i="5"/>
  <c r="J282" i="5"/>
  <c r="J290" i="5"/>
  <c r="J330" i="5"/>
  <c r="J338" i="5"/>
  <c r="J346" i="5"/>
  <c r="J354" i="5"/>
  <c r="J362" i="5"/>
  <c r="J388" i="5"/>
  <c r="J51" i="5"/>
  <c r="J67" i="5"/>
  <c r="J75" i="5"/>
  <c r="J94" i="5"/>
  <c r="J261" i="5"/>
  <c r="J273" i="5"/>
  <c r="J305" i="5"/>
  <c r="J329" i="5"/>
  <c r="J337" i="5"/>
  <c r="J353" i="5"/>
  <c r="J380" i="5"/>
  <c r="J9" i="5"/>
  <c r="J26" i="5"/>
  <c r="J58" i="5"/>
  <c r="J70" i="5"/>
  <c r="J85" i="5"/>
  <c r="J89" i="5"/>
  <c r="J93" i="5"/>
  <c r="J109" i="5"/>
  <c r="J117" i="5"/>
  <c r="J124" i="5"/>
  <c r="J152" i="5"/>
  <c r="J164" i="5"/>
  <c r="J184" i="5"/>
  <c r="J212" i="5"/>
  <c r="J216" i="5"/>
  <c r="J264" i="5"/>
  <c r="J296" i="5"/>
  <c r="J356" i="5"/>
  <c r="J360" i="5"/>
  <c r="J368" i="5"/>
  <c r="J120" i="5"/>
  <c r="J136" i="5"/>
  <c r="J267" i="5"/>
  <c r="J347" i="5"/>
  <c r="J116" i="5"/>
  <c r="J242" i="5"/>
  <c r="J12" i="5"/>
  <c r="J45" i="5"/>
  <c r="J73" i="5"/>
  <c r="J130" i="5"/>
  <c r="J249" i="5"/>
  <c r="J257" i="5"/>
  <c r="J321" i="5"/>
  <c r="J361" i="5"/>
  <c r="J47" i="5"/>
  <c r="J63" i="5"/>
  <c r="J110" i="5"/>
  <c r="J311" i="5"/>
  <c r="J327" i="5"/>
  <c r="J30" i="5"/>
  <c r="J62" i="5"/>
  <c r="J270" i="5"/>
  <c r="J145" i="5"/>
  <c r="J272" i="5"/>
  <c r="J222" i="5"/>
  <c r="J5" i="5"/>
  <c r="J228" i="5"/>
  <c r="J341" i="5"/>
  <c r="J301" i="5"/>
  <c r="J245" i="5"/>
  <c r="J198" i="5"/>
  <c r="J182" i="5"/>
  <c r="J126" i="5"/>
  <c r="J358" i="5"/>
  <c r="J266" i="5"/>
  <c r="J234" i="5"/>
  <c r="J187" i="5"/>
  <c r="J65" i="5"/>
  <c r="J57" i="5"/>
  <c r="J25" i="5"/>
  <c r="J339" i="5"/>
  <c r="J335" i="5"/>
  <c r="J303" i="5"/>
  <c r="J255" i="5"/>
  <c r="J200" i="5"/>
  <c r="J156" i="5"/>
  <c r="J42" i="5"/>
  <c r="J373" i="5"/>
  <c r="J253" i="5"/>
  <c r="J91" i="5"/>
  <c r="J326" i="5"/>
  <c r="J310" i="5"/>
  <c r="J246" i="5"/>
  <c r="J231" i="5"/>
  <c r="J183" i="5"/>
  <c r="J167" i="5"/>
  <c r="J391" i="5"/>
  <c r="J381" i="5"/>
  <c r="J344" i="5"/>
  <c r="J336" i="5"/>
  <c r="J193" i="5"/>
  <c r="J161" i="5"/>
  <c r="J98" i="5"/>
  <c r="J82" i="5"/>
  <c r="J35" i="5"/>
  <c r="J19" i="5"/>
  <c r="J275" i="5"/>
  <c r="J340" i="5" l="1"/>
  <c r="J300" i="5"/>
  <c r="J284" i="5"/>
  <c r="J260" i="5"/>
  <c r="J236" i="5"/>
  <c r="J205" i="5"/>
  <c r="J173" i="5"/>
  <c r="J103" i="5"/>
  <c r="J95" i="5"/>
  <c r="J40" i="5"/>
  <c r="J32" i="5"/>
  <c r="J370" i="5"/>
  <c r="J387" i="5"/>
  <c r="J289" i="5"/>
  <c r="J372" i="5"/>
  <c r="J334" i="5"/>
  <c r="J302" i="5"/>
  <c r="J352" i="5"/>
  <c r="J320" i="5"/>
  <c r="J312" i="5"/>
  <c r="J304" i="5"/>
  <c r="J288" i="5"/>
  <c r="J280" i="5"/>
  <c r="J248" i="5"/>
  <c r="J240" i="5"/>
  <c r="J209" i="5"/>
  <c r="J177" i="5"/>
  <c r="J107" i="5"/>
  <c r="J72" i="5"/>
  <c r="J44" i="5"/>
  <c r="J28" i="5"/>
  <c r="J11" i="5"/>
  <c r="J294" i="5"/>
  <c r="J22" i="5"/>
  <c r="J297" i="5"/>
  <c r="J61" i="5"/>
  <c r="J383" i="5"/>
  <c r="J374" i="5"/>
  <c r="J364" i="5"/>
  <c r="J276" i="5"/>
  <c r="J141" i="5"/>
  <c r="J125" i="5"/>
  <c r="J324" i="5"/>
  <c r="J308" i="5"/>
  <c r="J111" i="5"/>
  <c r="J76" i="5"/>
  <c r="J64" i="5"/>
  <c r="J48" i="5"/>
  <c r="J16" i="5"/>
  <c r="J322" i="5"/>
  <c r="J306" i="5"/>
  <c r="J286" i="5"/>
  <c r="J105" i="5"/>
  <c r="J74" i="5"/>
  <c r="J46" i="5"/>
  <c r="J13" i="5"/>
  <c r="J359" i="5"/>
  <c r="J263" i="5"/>
  <c r="J232" i="5"/>
  <c r="J168" i="5"/>
  <c r="J140" i="5"/>
  <c r="J371" i="5"/>
  <c r="J345" i="5"/>
  <c r="J265" i="5"/>
  <c r="J350" i="5"/>
  <c r="J274" i="5"/>
  <c r="J258" i="5"/>
  <c r="J390" i="5"/>
  <c r="J348" i="5"/>
  <c r="J292" i="5"/>
  <c r="J221" i="5"/>
  <c r="J189" i="5"/>
  <c r="J157" i="5"/>
  <c r="J369" i="5"/>
  <c r="J313" i="5"/>
  <c r="J241" i="5"/>
  <c r="J226" i="5"/>
  <c r="J178" i="5"/>
  <c r="J162" i="5"/>
  <c r="J122" i="5"/>
  <c r="J318" i="5"/>
  <c r="J180" i="5"/>
  <c r="J328" i="5"/>
  <c r="J256" i="5"/>
  <c r="J225" i="5"/>
  <c r="J316" i="5"/>
  <c r="J108" i="5"/>
  <c r="J357" i="5"/>
  <c r="J332" i="5"/>
  <c r="J355" i="5"/>
  <c r="J10" i="5"/>
  <c r="J27" i="5"/>
  <c r="J43" i="5"/>
  <c r="J59" i="5"/>
  <c r="J71" i="5"/>
  <c r="J90" i="5"/>
  <c r="J106" i="5"/>
  <c r="J121" i="5"/>
  <c r="J137" i="5"/>
  <c r="J153" i="5"/>
  <c r="J169" i="5"/>
  <c r="J185" i="5"/>
  <c r="J201" i="5"/>
  <c r="J217" i="5"/>
  <c r="J53" i="5"/>
  <c r="J379" i="5"/>
  <c r="J269" i="5"/>
  <c r="J271" i="5"/>
  <c r="J281" i="5"/>
  <c r="J317" i="5"/>
  <c r="J7" i="5"/>
  <c r="J138" i="5"/>
  <c r="J293" i="5"/>
  <c r="J251" i="5"/>
  <c r="J315" i="5"/>
  <c r="J92" i="5"/>
  <c r="J250" i="5"/>
  <c r="J314" i="5"/>
  <c r="J142" i="5"/>
  <c r="J174" i="5"/>
  <c r="J206" i="5"/>
  <c r="J237" i="5"/>
  <c r="J39" i="5"/>
  <c r="J86" i="5"/>
  <c r="J133" i="5"/>
  <c r="J165" i="5"/>
  <c r="J197" i="5"/>
  <c r="J229" i="5"/>
  <c r="J80" i="5"/>
  <c r="J143" i="5"/>
  <c r="J207" i="5"/>
  <c r="J99" i="5"/>
  <c r="J154" i="5"/>
  <c r="J186" i="5"/>
  <c r="J218" i="5"/>
  <c r="J38" i="5"/>
  <c r="J54" i="5"/>
  <c r="J101" i="5"/>
  <c r="J132" i="5"/>
  <c r="J148" i="5"/>
  <c r="J196" i="5"/>
  <c r="J243" i="5"/>
  <c r="J386" i="5"/>
  <c r="J298" i="5"/>
  <c r="J158" i="5"/>
  <c r="J190" i="5"/>
  <c r="J4" i="5"/>
  <c r="J23" i="5"/>
  <c r="J55" i="5"/>
  <c r="J102" i="5"/>
  <c r="J118" i="5"/>
  <c r="J149" i="5"/>
  <c r="J181" i="5"/>
  <c r="J213" i="5"/>
  <c r="J244" i="5"/>
  <c r="J175" i="5"/>
  <c r="J238" i="5"/>
  <c r="J68" i="5"/>
  <c r="J279" i="5"/>
  <c r="J252" i="5"/>
  <c r="J268" i="5"/>
  <c r="J33" i="5"/>
  <c r="J96" i="5"/>
  <c r="J127" i="5"/>
  <c r="J159" i="5"/>
  <c r="J191" i="5"/>
  <c r="J20" i="5"/>
  <c r="J52" i="5"/>
  <c r="J83" i="5"/>
  <c r="J115" i="5"/>
  <c r="J18" i="5"/>
  <c r="J34" i="5"/>
  <c r="J50" i="5"/>
  <c r="J66" i="5"/>
  <c r="J81" i="5"/>
  <c r="J97" i="5"/>
  <c r="J113" i="5"/>
  <c r="J128" i="5"/>
  <c r="J144" i="5"/>
  <c r="J160" i="5"/>
  <c r="J176" i="5"/>
  <c r="J192" i="5"/>
  <c r="J208" i="5"/>
  <c r="J224" i="5"/>
  <c r="J239" i="5"/>
  <c r="J351" i="5"/>
  <c r="J17" i="5"/>
  <c r="J69" i="5"/>
  <c r="J131" i="5"/>
  <c r="J163" i="5"/>
  <c r="J195" i="5"/>
  <c r="J227" i="5"/>
  <c r="J24" i="5"/>
  <c r="J56" i="5"/>
  <c r="J87" i="5"/>
  <c r="J119" i="5"/>
  <c r="J3" i="5"/>
  <c r="J223" i="5"/>
  <c r="J170" i="5"/>
  <c r="J202" i="5"/>
  <c r="J233" i="5"/>
  <c r="J172" i="5"/>
  <c r="J188" i="5"/>
  <c r="J204" i="5"/>
  <c r="J220" i="5"/>
  <c r="J235" i="5"/>
  <c r="J36" i="5"/>
  <c r="J134" i="5"/>
  <c r="J6" i="5"/>
  <c r="J8" i="5"/>
  <c r="J393" i="5" l="1"/>
</calcChain>
</file>

<file path=xl/sharedStrings.xml><?xml version="1.0" encoding="utf-8"?>
<sst xmlns="http://schemas.openxmlformats.org/spreadsheetml/2006/main" count="1961" uniqueCount="762">
  <si>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</si>
  <si>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</si>
  <si>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</si>
  <si>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</si>
  <si>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</si>
  <si>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</si>
  <si>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</si>
  <si>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</si>
  <si>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</si>
  <si>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</si>
  <si>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</si>
  <si>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</si>
  <si>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</si>
  <si>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</si>
  <si>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</si>
  <si>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</si>
  <si>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</si>
  <si>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</si>
  <si>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</si>
  <si>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</si>
  <si>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</si>
  <si>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</si>
  <si>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</si>
  <si>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</si>
  <si>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</si>
  <si>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</si>
  <si>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</si>
  <si>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</si>
  <si>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</si>
  <si>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</si>
  <si>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</si>
  <si>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</si>
  <si>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</si>
  <si>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</si>
  <si>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</si>
  <si>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</si>
  <si>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</si>
  <si>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</si>
  <si>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</si>
  <si>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</si>
  <si>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</si>
  <si>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</si>
  <si>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</si>
  <si>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</si>
  <si>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</si>
  <si>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</si>
  <si>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</si>
  <si>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</si>
  <si>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</si>
  <si>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</si>
  <si>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</si>
  <si>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</si>
  <si>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</si>
  <si>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</si>
  <si>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</si>
  <si>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</si>
  <si>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</si>
  <si>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</si>
  <si>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</si>
  <si>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</si>
  <si>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</si>
  <si>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</si>
  <si>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</si>
  <si>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</si>
  <si>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</si>
  <si>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</si>
  <si>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</si>
  <si>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</si>
  <si>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</si>
  <si>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</si>
  <si>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</si>
  <si>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</si>
  <si>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</si>
  <si>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</si>
  <si>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</si>
  <si>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</si>
  <si>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</si>
  <si>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</si>
  <si>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</si>
  <si>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</si>
  <si>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</si>
  <si>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</si>
  <si>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</si>
  <si>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</si>
  <si>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</si>
  <si>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</si>
  <si>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</si>
  <si>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</si>
  <si>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</si>
  <si>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</si>
  <si>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</si>
  <si>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</si>
  <si>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</si>
  <si>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</si>
  <si>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</si>
  <si>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</si>
  <si>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</si>
  <si>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</si>
  <si>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</si>
  <si>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</si>
  <si>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</si>
  <si>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</si>
  <si>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</si>
  <si>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</si>
  <si>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</si>
  <si>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</si>
  <si>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</si>
  <si>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</si>
  <si>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</si>
  <si>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</si>
  <si>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</si>
  <si>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</si>
  <si>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</si>
  <si>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</si>
  <si>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</si>
  <si>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</si>
  <si>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</si>
  <si>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</si>
  <si>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</si>
  <si>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</si>
  <si>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</si>
  <si>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</si>
  <si>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</si>
  <si>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</si>
  <si>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</si>
  <si>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</si>
  <si>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</si>
  <si>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</si>
  <si>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</si>
  <si>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</si>
  <si>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</si>
  <si>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</si>
  <si>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</si>
  <si>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</si>
  <si>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</si>
  <si>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</si>
  <si>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</si>
  <si>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</si>
  <si>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</si>
  <si>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</si>
  <si>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</si>
  <si>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</si>
  <si>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</si>
  <si>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</si>
  <si>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</si>
  <si>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</si>
  <si>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</si>
  <si>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</si>
  <si>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</si>
  <si>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</si>
  <si>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</si>
  <si>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</si>
  <si>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</si>
  <si>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</si>
  <si>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</si>
  <si>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</si>
  <si>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</si>
  <si>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</si>
  <si>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</si>
  <si>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</si>
  <si>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</si>
  <si>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</si>
  <si>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</si>
  <si>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</si>
  <si>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</si>
  <si>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</si>
  <si>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</si>
  <si>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</si>
  <si>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</si>
  <si>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</si>
  <si>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</si>
  <si>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</si>
  <si>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</si>
  <si>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</si>
  <si>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</si>
  <si>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</si>
  <si>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</si>
  <si>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</si>
  <si>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</si>
  <si>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</si>
  <si>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</si>
  <si>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</si>
  <si>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</si>
  <si>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</si>
  <si>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</si>
  <si>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</si>
  <si>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</si>
  <si>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</si>
  <si>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</si>
  <si>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</si>
  <si>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</si>
  <si>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</si>
  <si>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</si>
  <si>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</si>
  <si>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</si>
  <si>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</si>
  <si>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</si>
  <si>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</si>
  <si>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</si>
  <si>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</si>
  <si>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</si>
  <si>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</si>
  <si>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</si>
  <si>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</si>
  <si>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</si>
  <si>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</si>
  <si>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</si>
  <si>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</si>
  <si>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</si>
  <si>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</si>
  <si>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</si>
  <si>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</si>
  <si>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</si>
  <si>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</si>
  <si>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</si>
  <si>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</si>
  <si>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</si>
  <si>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</si>
  <si>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</si>
  <si>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</si>
  <si>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</si>
  <si>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</si>
  <si>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</si>
  <si>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</si>
  <si>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</si>
  <si>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</si>
  <si>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</si>
  <si>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</si>
  <si>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</si>
  <si>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</si>
  <si>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</si>
  <si>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</si>
  <si>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</si>
  <si>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</si>
  <si>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</si>
  <si>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</si>
  <si>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</si>
  <si>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</si>
  <si>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</si>
  <si>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</si>
  <si>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</si>
  <si>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</si>
  <si>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</si>
  <si>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</si>
  <si>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</si>
  <si>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</si>
  <si>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</si>
  <si>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</si>
  <si>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</si>
  <si>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</si>
  <si>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30-54622469-0</t>
  </si>
  <si>
    <t>EXPRESO LOMAS S.A.</t>
  </si>
  <si>
    <t>243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</si>
  <si>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</si>
  <si>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</si>
  <si>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</si>
  <si>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</si>
  <si>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</si>
  <si>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</si>
  <si>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</si>
  <si>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</si>
  <si>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</si>
  <si>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</si>
  <si>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</si>
  <si>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</si>
  <si>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</si>
  <si>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</si>
  <si>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</si>
  <si>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</si>
  <si>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</si>
  <si>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</si>
  <si>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</si>
  <si>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</si>
  <si>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</si>
  <si>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</si>
  <si>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</si>
  <si>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</si>
  <si>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</si>
  <si>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</si>
  <si>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</si>
  <si>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</si>
  <si>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</si>
  <si>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</si>
  <si>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</si>
  <si>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</si>
  <si>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</si>
  <si>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</si>
  <si>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</si>
  <si>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</si>
  <si>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</si>
  <si>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</si>
  <si>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</si>
  <si>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</si>
  <si>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</si>
  <si>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</si>
  <si>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</si>
  <si>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</si>
  <si>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</si>
  <si>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</si>
  <si>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</si>
  <si>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</si>
  <si>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</si>
  <si>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</si>
  <si>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</si>
  <si>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</si>
  <si>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</si>
  <si>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</si>
  <si>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</si>
  <si>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</si>
  <si>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</si>
  <si>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</si>
  <si>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</si>
  <si>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</si>
  <si>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</si>
  <si>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</si>
  <si>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</si>
  <si>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</si>
  <si>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</si>
  <si>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</si>
  <si>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</si>
  <si>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</si>
  <si>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</si>
  <si>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</si>
  <si>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</si>
  <si>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</si>
  <si>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</si>
  <si>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</si>
  <si>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</si>
  <si>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</si>
  <si>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</si>
  <si>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</si>
  <si>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</si>
  <si>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</si>
  <si>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</si>
  <si>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</si>
  <si>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</si>
  <si>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</si>
  <si>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</si>
  <si>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</si>
  <si>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</si>
  <si>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</si>
  <si>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</si>
  <si>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</si>
  <si>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</si>
  <si>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</si>
  <si>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</si>
  <si>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</si>
  <si>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</si>
  <si>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</si>
  <si>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</si>
  <si>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</si>
  <si>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</si>
  <si>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</si>
  <si>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</si>
  <si>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</si>
  <si>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</si>
  <si>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</si>
  <si>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</si>
  <si>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</si>
  <si>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</si>
  <si>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</si>
  <si>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</si>
  <si>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</si>
  <si>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</si>
  <si>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</si>
  <si>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</si>
  <si>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</si>
  <si>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</si>
  <si>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</si>
  <si>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</si>
  <si>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</si>
  <si>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</si>
  <si>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</si>
  <si>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</si>
  <si>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</si>
  <si>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</si>
  <si>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</si>
  <si>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</si>
  <si>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</si>
  <si>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</si>
  <si>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</si>
  <si>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</si>
  <si>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</si>
  <si>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</si>
  <si>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</si>
  <si>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</si>
  <si>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</si>
  <si>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</si>
  <si>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</si>
  <si>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</si>
  <si>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</si>
  <si>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</si>
  <si>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</si>
  <si>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</si>
  <si>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</si>
  <si>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</si>
  <si>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</si>
  <si>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</si>
  <si>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</si>
  <si>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</si>
  <si>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</si>
  <si>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</si>
  <si>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</si>
  <si>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</si>
  <si>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</si>
  <si>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</si>
  <si>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</si>
  <si>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</si>
  <si>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</si>
  <si>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</si>
  <si>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</si>
  <si>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</si>
  <si>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</si>
  <si>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</si>
  <si>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</si>
  <si>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</si>
  <si>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</si>
  <si>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</si>
  <si>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</si>
  <si>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</si>
  <si>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</si>
  <si>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</si>
  <si>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</si>
  <si>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</si>
  <si>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</si>
  <si>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</si>
  <si>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</si>
  <si>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</si>
  <si>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</si>
  <si>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</si>
  <si>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</si>
  <si>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</si>
  <si>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</si>
  <si>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</si>
  <si>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</si>
  <si>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</si>
  <si>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</si>
  <si>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</si>
  <si>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</si>
  <si>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</si>
  <si>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</si>
  <si>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</si>
  <si>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</si>
  <si>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</si>
  <si>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</si>
  <si>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</si>
  <si>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</si>
  <si>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</si>
  <si>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</si>
  <si>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</si>
  <si>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</si>
  <si>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</si>
  <si>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</si>
  <si>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</si>
  <si>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</si>
  <si>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</si>
  <si>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</si>
  <si>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</si>
  <si>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</si>
  <si>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</si>
  <si>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</si>
  <si>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</si>
  <si>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</si>
  <si>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</si>
  <si>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</si>
  <si>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</si>
  <si>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</si>
  <si>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</si>
  <si>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</si>
  <si>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</si>
  <si>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</si>
  <si>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</si>
  <si>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</si>
  <si>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</si>
  <si>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</si>
  <si>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</si>
  <si>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</si>
  <si>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</si>
  <si>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</si>
  <si>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</si>
  <si>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</si>
  <si>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</si>
  <si>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</si>
  <si>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</si>
  <si>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</si>
  <si>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</si>
  <si>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</si>
  <si>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</si>
  <si>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</si>
  <si>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</si>
  <si>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</si>
  <si>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</si>
  <si>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</si>
  <si>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</si>
  <si>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</si>
  <si>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</si>
  <si>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</si>
  <si>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</si>
  <si>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</si>
  <si>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</si>
  <si>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</si>
  <si>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</si>
  <si>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</si>
  <si>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</si>
  <si>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</si>
  <si>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</si>
  <si>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</si>
  <si>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</si>
  <si>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</si>
  <si>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</si>
  <si>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</si>
  <si>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</si>
  <si>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</si>
  <si>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</si>
  <si>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</si>
  <si>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</si>
  <si>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</si>
  <si>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</si>
  <si>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</si>
  <si>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</si>
  <si>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</si>
  <si>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</si>
  <si>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</si>
  <si>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</si>
  <si>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</si>
  <si>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</si>
  <si>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</si>
  <si>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</si>
  <si>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</si>
  <si>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</si>
  <si>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</si>
  <si>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</si>
  <si>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</si>
  <si>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</si>
  <si>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</si>
  <si>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</si>
  <si>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</si>
  <si>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</si>
  <si>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</si>
  <si>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</si>
  <si>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</si>
  <si>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</si>
  <si>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</si>
  <si>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</si>
  <si>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</si>
  <si>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</si>
  <si>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</si>
  <si>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</si>
  <si>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</si>
  <si>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</si>
  <si>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</si>
  <si>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</si>
  <si>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</si>
  <si>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</si>
  <si>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</si>
  <si>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</si>
  <si>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</si>
  <si>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</si>
  <si>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</si>
  <si>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</si>
  <si>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</si>
  <si>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</si>
  <si>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</si>
  <si>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</si>
  <si>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</si>
  <si>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</si>
  <si>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</si>
  <si>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</si>
  <si>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</si>
  <si>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</si>
  <si>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</si>
  <si>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</si>
  <si>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</si>
  <si>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</si>
  <si>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</si>
  <si>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</si>
  <si>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</si>
  <si>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</si>
  <si>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</si>
  <si>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</si>
  <si>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</si>
  <si>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</si>
  <si>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</si>
  <si>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</si>
  <si>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</si>
  <si>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</si>
  <si>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</si>
  <si>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</si>
  <si>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</si>
  <si>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</si>
  <si>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</si>
  <si>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</si>
  <si>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</si>
  <si>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</si>
  <si>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</si>
  <si>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175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</si>
  <si>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</si>
  <si>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</si>
  <si>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</si>
  <si>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</si>
  <si>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</si>
  <si>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</si>
  <si>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</si>
  <si>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</si>
  <si>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</si>
  <si>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</si>
  <si>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</si>
  <si>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</si>
  <si>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</si>
  <si>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</si>
  <si>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</si>
  <si>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</si>
  <si>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</si>
  <si>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</si>
  <si>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</si>
  <si>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</si>
  <si>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</si>
  <si>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</si>
  <si>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</si>
  <si>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</si>
  <si>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</si>
  <si>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</si>
  <si>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</si>
  <si>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</si>
  <si>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</si>
  <si>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</si>
  <si>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</si>
  <si>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</si>
  <si>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</si>
  <si>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</si>
  <si>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</si>
  <si>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</si>
  <si>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</si>
  <si>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</si>
  <si>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</si>
  <si>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</si>
  <si>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</si>
  <si>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</si>
  <si>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</si>
  <si>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</si>
  <si>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</si>
  <si>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</si>
  <si>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</si>
  <si>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</si>
  <si>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</si>
  <si>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</si>
  <si>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</si>
  <si>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</si>
  <si>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</si>
  <si>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</si>
  <si>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</si>
  <si>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</si>
  <si>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</si>
  <si>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</si>
  <si>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</si>
  <si>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</si>
  <si>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</si>
  <si>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</si>
  <si>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</si>
  <si>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</si>
  <si>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</si>
  <si>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</si>
  <si>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</si>
  <si>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</si>
  <si>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</si>
  <si>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</si>
  <si>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</si>
  <si>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</si>
  <si>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</si>
  <si>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</si>
  <si>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</si>
  <si>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</si>
  <si>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</si>
  <si>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</si>
  <si>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</si>
  <si>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</si>
  <si>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</si>
  <si>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</si>
  <si>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</si>
  <si>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</si>
  <si>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</si>
  <si>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</si>
  <si>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</si>
  <si>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</si>
  <si>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</si>
  <si>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</si>
  <si>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</si>
  <si>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</si>
  <si>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</si>
  <si>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</si>
  <si>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</si>
  <si>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</si>
  <si>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</si>
  <si>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</si>
  <si>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</si>
  <si>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</si>
  <si>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</si>
  <si>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</si>
  <si>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</si>
  <si>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</si>
  <si>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</si>
  <si>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</si>
  <si>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</si>
  <si>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</si>
  <si>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</si>
  <si>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</si>
  <si>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</si>
  <si>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</si>
  <si>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</si>
  <si>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</si>
  <si>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</si>
  <si>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</si>
  <si>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</si>
  <si>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</si>
  <si>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</si>
  <si>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</si>
  <si>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</si>
  <si>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</si>
  <si>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</si>
  <si>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</si>
  <si>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</si>
  <si>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</si>
  <si>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</si>
  <si>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</si>
  <si>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</si>
  <si>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</si>
  <si>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</si>
  <si>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</si>
  <si>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</si>
  <si>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</si>
  <si>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</si>
  <si>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</si>
  <si>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</si>
  <si>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</si>
  <si>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</si>
  <si>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</si>
  <si>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</si>
  <si>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</si>
  <si>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</si>
  <si>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</si>
  <si>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</si>
  <si>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</si>
  <si>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</si>
  <si>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</si>
  <si>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</si>
  <si>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</si>
  <si>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</si>
  <si>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</si>
  <si>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</si>
  <si>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</si>
  <si>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</si>
  <si>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</si>
  <si>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</si>
  <si>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</si>
  <si>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</si>
  <si>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30-71691692-4</t>
  </si>
  <si>
    <t>ROSARIO GUARANI SA</t>
  </si>
  <si>
    <t>145</t>
  </si>
  <si>
    <t>Pagos compensaciones AMBA por línea del mes de Agosto de 2021</t>
  </si>
  <si>
    <t>PELP</t>
  </si>
  <si>
    <t xml:space="preserve">501 </t>
  </si>
  <si>
    <t xml:space="preserve">502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</si>
</sst>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164" fontId="0" fillId="0" borderId="0" xfId="2" applyFont="1" applyFill="1"/>
    <xf numFmtId="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3" fillId="0" borderId="0" xfId="0" applyFont="1"/>
    <xf numFmtId="14" fontId="3" fillId="0" borderId="0" xfId="0" applyNumberFormat="1" applyFont="1"/>
    <xf numFmtId="4" fontId="0" fillId="0" borderId="1" xfId="2" applyNumberFormat="1" applyFont="1" applyFill="1" applyBorder="1"/>
    <xf numFmtId="4" fontId="0" fillId="0" borderId="0" xfId="0" applyNumberFormat="1" applyAlignment="1">
      <alignment wrapText="1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61"/>
  <sheetViews>
    <sheetView tabSelected="1" zoomScale="90" zoomScaleNormal="90" workbookViewId="0"/>
  </sheetViews>
  <sheetFormatPr baseColWidth="10" defaultRowHeight="15" x14ac:dyDescent="0.25"/>
  <cols>
    <col min="1" max="1" width="15.5703125" bestFit="1" customWidth="1"/>
    <col min="2" max="2" width="20.5703125" customWidth="1"/>
    <col min="3" max="3" width="14.5703125" customWidth="1"/>
    <col min="4" max="4" width="61" customWidth="1"/>
    <col min="5" max="5" width="10.7109375" style="2" bestFit="1" customWidth="1"/>
    <col min="6" max="6" width="14.28515625" bestFit="1" customWidth="1"/>
    <col min="7" max="7" width="14.28515625" customWidth="1"/>
    <col min="8" max="8" width="16.42578125" bestFit="1" customWidth="1"/>
    <col min="9" max="9" width="19.140625" customWidth="1"/>
    <col min="10" max="10" width="17.42578125" bestFit="1" customWidth="1"/>
  </cols>
  <sheetData>
    <row r="1" spans="1:12" x14ac:dyDescent="0.25">
      <c r="A1" s="12" t="s">
        <v>758</v>
      </c>
      <c r="J1" s="13"/>
    </row>
    <row r="2" spans="1:12" s="1" customFormat="1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759</v>
      </c>
      <c r="H2" s="7" t="s">
        <v>754</v>
      </c>
      <c r="I2" s="7" t="s">
        <v>6</v>
      </c>
      <c r="J2" s="7" t="s">
        <v>749</v>
      </c>
    </row>
    <row r="3" spans="1:12" x14ac:dyDescent="0.25">
      <c r="A3" s="8" t="s">
        <v>7</v>
      </c>
      <c r="B3" s="8" t="s">
        <v>8</v>
      </c>
      <c r="C3" s="8" t="s">
        <v>11</v>
      </c>
      <c r="D3" s="8" t="s">
        <v>12</v>
      </c>
      <c r="E3" s="9" t="s">
        <v>13</v>
      </c>
      <c r="F3" s="10">
        <v>0</v>
      </c>
      <c r="G3" s="10">
        <v>0</v>
      </c>
      <c r="H3" s="14">
        <v>3710654.6347218296</v>
      </c>
      <c r="I3" s="10">
        <v>14176387.867240634</v>
      </c>
      <c r="J3" s="11">
        <f t="shared" ref="J3:J66" si="0">+SUM(F3:I3)</f>
        <v>17887042.501962464</v>
      </c>
    </row>
    <row r="4" spans="1:12" x14ac:dyDescent="0.25">
      <c r="A4" s="8" t="s">
        <v>7</v>
      </c>
      <c r="B4" s="8" t="s">
        <v>8</v>
      </c>
      <c r="C4" s="8" t="s">
        <v>375</v>
      </c>
      <c r="D4" s="8" t="s">
        <v>376</v>
      </c>
      <c r="E4" s="9" t="s">
        <v>738</v>
      </c>
      <c r="F4" s="10">
        <v>0</v>
      </c>
      <c r="G4" s="10">
        <v>0</v>
      </c>
      <c r="H4" s="14">
        <v>6505388.0532469358</v>
      </c>
      <c r="I4" s="10">
        <v>16015877.191155102</v>
      </c>
      <c r="J4" s="11">
        <f t="shared" si="0"/>
        <v>22521265.244402036</v>
      </c>
    </row>
    <row r="5" spans="1:12" x14ac:dyDescent="0.25">
      <c r="A5" s="8" t="s">
        <v>7</v>
      </c>
      <c r="B5" s="8" t="s">
        <v>8</v>
      </c>
      <c r="C5" s="8" t="s">
        <v>375</v>
      </c>
      <c r="D5" s="8" t="s">
        <v>376</v>
      </c>
      <c r="E5" s="9" t="s">
        <v>736</v>
      </c>
      <c r="F5" s="10">
        <v>0</v>
      </c>
      <c r="G5" s="10">
        <v>0</v>
      </c>
      <c r="H5" s="14">
        <v>6209849.5138065368</v>
      </c>
      <c r="I5" s="10">
        <v>24066186.531000677</v>
      </c>
      <c r="J5" s="11">
        <f t="shared" si="0"/>
        <v>30276036.044807214</v>
      </c>
      <c r="L5" s="5"/>
    </row>
    <row r="6" spans="1:12" x14ac:dyDescent="0.25">
      <c r="A6" s="8" t="s">
        <v>7</v>
      </c>
      <c r="B6" s="8" t="s">
        <v>8</v>
      </c>
      <c r="C6" s="8" t="s">
        <v>375</v>
      </c>
      <c r="D6" s="8" t="s">
        <v>376</v>
      </c>
      <c r="E6" s="9" t="s">
        <v>737</v>
      </c>
      <c r="F6" s="10">
        <v>0</v>
      </c>
      <c r="G6" s="10">
        <v>0</v>
      </c>
      <c r="H6" s="14">
        <v>538440.37666942901</v>
      </c>
      <c r="I6" s="10">
        <v>1548834.6631714385</v>
      </c>
      <c r="J6" s="11">
        <f t="shared" si="0"/>
        <v>2087275.0398408675</v>
      </c>
    </row>
    <row r="7" spans="1:12" x14ac:dyDescent="0.25">
      <c r="A7" s="8" t="s">
        <v>7</v>
      </c>
      <c r="B7" s="8" t="s">
        <v>8</v>
      </c>
      <c r="C7" s="8" t="s">
        <v>14</v>
      </c>
      <c r="D7" s="8" t="s">
        <v>15</v>
      </c>
      <c r="E7" s="9" t="s">
        <v>16</v>
      </c>
      <c r="F7" s="10">
        <v>0</v>
      </c>
      <c r="G7" s="10">
        <v>0</v>
      </c>
      <c r="H7" s="14">
        <v>8241210.4506366281</v>
      </c>
      <c r="I7" s="10">
        <v>30585811.971840367</v>
      </c>
      <c r="J7" s="11">
        <f t="shared" si="0"/>
        <v>38827022.422476992</v>
      </c>
    </row>
    <row r="8" spans="1:12" x14ac:dyDescent="0.25">
      <c r="A8" s="8" t="s">
        <v>7</v>
      </c>
      <c r="B8" s="8" t="s">
        <v>8</v>
      </c>
      <c r="C8" s="8" t="s">
        <v>17</v>
      </c>
      <c r="D8" s="8" t="s">
        <v>18</v>
      </c>
      <c r="E8" s="9" t="s">
        <v>19</v>
      </c>
      <c r="F8" s="10">
        <v>0</v>
      </c>
      <c r="G8" s="10">
        <v>0</v>
      </c>
      <c r="H8" s="14">
        <v>1848468.7275689777</v>
      </c>
      <c r="I8" s="10">
        <v>4449200.8316988656</v>
      </c>
      <c r="J8" s="11">
        <f t="shared" si="0"/>
        <v>6297669.5592678431</v>
      </c>
    </row>
    <row r="9" spans="1:12" ht="30" x14ac:dyDescent="0.25">
      <c r="A9" s="8" t="s">
        <v>7</v>
      </c>
      <c r="B9" s="8" t="s">
        <v>8</v>
      </c>
      <c r="C9" s="8" t="s">
        <v>740</v>
      </c>
      <c r="D9" s="8" t="s">
        <v>741</v>
      </c>
      <c r="E9" s="9" t="s">
        <v>22</v>
      </c>
      <c r="F9" s="10">
        <v>0</v>
      </c>
      <c r="G9" s="10">
        <v>0</v>
      </c>
      <c r="H9" s="14">
        <v>6858349.8800955936</v>
      </c>
      <c r="I9" s="10">
        <v>24049864.369640496</v>
      </c>
      <c r="J9" s="11">
        <f t="shared" si="0"/>
        <v>30908214.249736089</v>
      </c>
    </row>
    <row r="10" spans="1:12" x14ac:dyDescent="0.25">
      <c r="A10" s="8" t="s">
        <v>7</v>
      </c>
      <c r="B10" s="8" t="s">
        <v>23</v>
      </c>
      <c r="C10" s="8" t="s">
        <v>20</v>
      </c>
      <c r="D10" s="8" t="s">
        <v>21</v>
      </c>
      <c r="E10" s="9" t="s">
        <v>24</v>
      </c>
      <c r="F10" s="10">
        <v>0</v>
      </c>
      <c r="G10" s="10">
        <v>0</v>
      </c>
      <c r="H10" s="14">
        <v>4975953.8115827395</v>
      </c>
      <c r="I10" s="10">
        <v>15912874.073518287</v>
      </c>
      <c r="J10" s="11">
        <f t="shared" si="0"/>
        <v>20888827.885101028</v>
      </c>
    </row>
    <row r="11" spans="1:12" x14ac:dyDescent="0.25">
      <c r="A11" s="8" t="s">
        <v>7</v>
      </c>
      <c r="B11" s="8" t="s">
        <v>25</v>
      </c>
      <c r="C11" s="8" t="s">
        <v>26</v>
      </c>
      <c r="D11" s="8" t="s">
        <v>27</v>
      </c>
      <c r="E11" s="9" t="s">
        <v>28</v>
      </c>
      <c r="F11" s="10">
        <v>0</v>
      </c>
      <c r="G11" s="10">
        <v>0</v>
      </c>
      <c r="H11" s="14">
        <v>8224044.9655488534</v>
      </c>
      <c r="I11" s="10">
        <v>24362851.282935649</v>
      </c>
      <c r="J11" s="11">
        <f t="shared" si="0"/>
        <v>32586896.248484503</v>
      </c>
    </row>
    <row r="12" spans="1:12" x14ac:dyDescent="0.25">
      <c r="A12" s="8" t="s">
        <v>7</v>
      </c>
      <c r="B12" s="8" t="s">
        <v>25</v>
      </c>
      <c r="C12" s="8" t="s">
        <v>26</v>
      </c>
      <c r="D12" s="8" t="s">
        <v>27</v>
      </c>
      <c r="E12" s="9" t="s">
        <v>29</v>
      </c>
      <c r="F12" s="10">
        <v>0</v>
      </c>
      <c r="G12" s="10">
        <v>0</v>
      </c>
      <c r="H12" s="14">
        <v>4482475.5326825995</v>
      </c>
      <c r="I12" s="10">
        <v>17092472.37857559</v>
      </c>
      <c r="J12" s="11">
        <f t="shared" si="0"/>
        <v>21574947.911258191</v>
      </c>
    </row>
    <row r="13" spans="1:12" x14ac:dyDescent="0.25">
      <c r="A13" s="8" t="s">
        <v>7</v>
      </c>
      <c r="B13" s="8" t="s">
        <v>30</v>
      </c>
      <c r="C13" s="8" t="s">
        <v>31</v>
      </c>
      <c r="D13" s="8" t="s">
        <v>32</v>
      </c>
      <c r="E13" s="9" t="s">
        <v>33</v>
      </c>
      <c r="F13" s="10">
        <v>0</v>
      </c>
      <c r="G13" s="10">
        <v>0</v>
      </c>
      <c r="H13" s="14">
        <v>968601.62358400784</v>
      </c>
      <c r="I13" s="10">
        <v>3657527.9715326857</v>
      </c>
      <c r="J13" s="11">
        <f t="shared" si="0"/>
        <v>4626129.5951166935</v>
      </c>
    </row>
    <row r="14" spans="1:12" x14ac:dyDescent="0.25">
      <c r="A14" s="8" t="s">
        <v>7</v>
      </c>
      <c r="B14" s="8" t="s">
        <v>34</v>
      </c>
      <c r="C14" s="8" t="s">
        <v>38</v>
      </c>
      <c r="D14" s="8" t="s">
        <v>39</v>
      </c>
      <c r="E14" s="2" t="s">
        <v>760</v>
      </c>
      <c r="F14" s="10">
        <v>0</v>
      </c>
      <c r="G14" s="10">
        <v>0</v>
      </c>
      <c r="H14" s="14">
        <v>620803.00844902836</v>
      </c>
      <c r="I14" s="10">
        <v>4125814.7155862004</v>
      </c>
      <c r="J14" s="11">
        <f t="shared" si="0"/>
        <v>4746617.7240352286</v>
      </c>
    </row>
    <row r="15" spans="1:12" x14ac:dyDescent="0.25">
      <c r="A15" s="8" t="s">
        <v>7</v>
      </c>
      <c r="B15" s="8" t="s">
        <v>34</v>
      </c>
      <c r="C15" s="8" t="s">
        <v>35</v>
      </c>
      <c r="D15" s="8" t="s">
        <v>36</v>
      </c>
      <c r="E15" s="9" t="s">
        <v>37</v>
      </c>
      <c r="F15" s="10">
        <v>0</v>
      </c>
      <c r="G15" s="10">
        <v>0</v>
      </c>
      <c r="H15" s="14">
        <v>526328.93577673764</v>
      </c>
      <c r="I15" s="10">
        <v>1467854.8084946715</v>
      </c>
      <c r="J15" s="11">
        <f t="shared" si="0"/>
        <v>1994183.7442714092</v>
      </c>
    </row>
    <row r="16" spans="1:12" x14ac:dyDescent="0.25">
      <c r="A16" s="8" t="s">
        <v>7</v>
      </c>
      <c r="B16" s="8" t="s">
        <v>34</v>
      </c>
      <c r="C16" s="8" t="s">
        <v>443</v>
      </c>
      <c r="D16" s="8" t="s">
        <v>444</v>
      </c>
      <c r="E16" s="2" t="s">
        <v>761</v>
      </c>
      <c r="F16" s="10">
        <v>0</v>
      </c>
      <c r="G16" s="10">
        <v>0</v>
      </c>
      <c r="H16" s="14">
        <v>423506.28375489579</v>
      </c>
      <c r="I16" s="10">
        <v>1287624.1627973602</v>
      </c>
      <c r="J16" s="11">
        <f t="shared" si="0"/>
        <v>1711130.4465522561</v>
      </c>
    </row>
    <row r="17" spans="1:10" x14ac:dyDescent="0.25">
      <c r="A17" s="8" t="s">
        <v>7</v>
      </c>
      <c r="B17" s="8" t="s">
        <v>40</v>
      </c>
      <c r="C17" s="8" t="s">
        <v>41</v>
      </c>
      <c r="D17" s="8" t="s">
        <v>42</v>
      </c>
      <c r="E17" s="9" t="s">
        <v>43</v>
      </c>
      <c r="F17" s="10">
        <v>0</v>
      </c>
      <c r="G17" s="10">
        <v>0</v>
      </c>
      <c r="H17" s="14">
        <v>389074.14984478417</v>
      </c>
      <c r="I17" s="10">
        <v>1098948.3756567603</v>
      </c>
      <c r="J17" s="11">
        <f t="shared" si="0"/>
        <v>1488022.5255015446</v>
      </c>
    </row>
    <row r="18" spans="1:10" x14ac:dyDescent="0.25">
      <c r="A18" s="8" t="s">
        <v>7</v>
      </c>
      <c r="B18" s="8" t="s">
        <v>44</v>
      </c>
      <c r="C18" s="8" t="s">
        <v>45</v>
      </c>
      <c r="D18" s="8" t="s">
        <v>46</v>
      </c>
      <c r="E18" s="9" t="s">
        <v>47</v>
      </c>
      <c r="F18" s="10">
        <v>0</v>
      </c>
      <c r="G18" s="10">
        <v>0</v>
      </c>
      <c r="H18" s="14">
        <v>294234.01715931454</v>
      </c>
      <c r="I18" s="10">
        <v>982109.6266465215</v>
      </c>
      <c r="J18" s="11">
        <f t="shared" si="0"/>
        <v>1276343.6438058361</v>
      </c>
    </row>
    <row r="19" spans="1:10" x14ac:dyDescent="0.25">
      <c r="A19" s="8" t="s">
        <v>7</v>
      </c>
      <c r="B19" s="8" t="s">
        <v>44</v>
      </c>
      <c r="C19" s="8" t="s">
        <v>45</v>
      </c>
      <c r="D19" s="8" t="s">
        <v>46</v>
      </c>
      <c r="E19" s="9" t="s">
        <v>48</v>
      </c>
      <c r="F19" s="10">
        <v>0</v>
      </c>
      <c r="G19" s="10">
        <v>0</v>
      </c>
      <c r="H19" s="14">
        <v>661355.00793574029</v>
      </c>
      <c r="I19" s="10">
        <v>1453544.1135455379</v>
      </c>
      <c r="J19" s="11">
        <f t="shared" si="0"/>
        <v>2114899.121481278</v>
      </c>
    </row>
    <row r="20" spans="1:10" x14ac:dyDescent="0.25">
      <c r="A20" s="8" t="s">
        <v>7</v>
      </c>
      <c r="B20" s="8" t="s">
        <v>44</v>
      </c>
      <c r="C20" s="8" t="s">
        <v>49</v>
      </c>
      <c r="D20" s="8" t="s">
        <v>50</v>
      </c>
      <c r="E20" s="9" t="s">
        <v>51</v>
      </c>
      <c r="F20" s="10">
        <v>0</v>
      </c>
      <c r="G20" s="10">
        <v>0</v>
      </c>
      <c r="H20" s="14">
        <v>3782029.9383926657</v>
      </c>
      <c r="I20" s="10">
        <v>14600954.538789149</v>
      </c>
      <c r="J20" s="11">
        <f t="shared" si="0"/>
        <v>18382984.477181815</v>
      </c>
    </row>
    <row r="21" spans="1:10" x14ac:dyDescent="0.25">
      <c r="A21" s="8" t="s">
        <v>7</v>
      </c>
      <c r="B21" s="8" t="s">
        <v>44</v>
      </c>
      <c r="C21" s="8" t="s">
        <v>49</v>
      </c>
      <c r="D21" s="8" t="s">
        <v>50</v>
      </c>
      <c r="E21" s="9" t="s">
        <v>52</v>
      </c>
      <c r="F21" s="10">
        <v>0</v>
      </c>
      <c r="G21" s="10">
        <v>0</v>
      </c>
      <c r="H21" s="14">
        <v>657850.96288269316</v>
      </c>
      <c r="I21" s="10">
        <v>2366587.8400360011</v>
      </c>
      <c r="J21" s="11">
        <f t="shared" si="0"/>
        <v>3024438.802918694</v>
      </c>
    </row>
    <row r="22" spans="1:10" x14ac:dyDescent="0.25">
      <c r="A22" s="8" t="s">
        <v>7</v>
      </c>
      <c r="B22" s="8" t="s">
        <v>44</v>
      </c>
      <c r="C22" s="8" t="s">
        <v>35</v>
      </c>
      <c r="D22" s="8" t="s">
        <v>36</v>
      </c>
      <c r="E22" s="9" t="s">
        <v>53</v>
      </c>
      <c r="F22" s="10">
        <v>0</v>
      </c>
      <c r="G22" s="10">
        <v>0</v>
      </c>
      <c r="H22" s="14">
        <v>628262.74261389393</v>
      </c>
      <c r="I22" s="10">
        <v>116515.82250973879</v>
      </c>
      <c r="J22" s="11">
        <f t="shared" si="0"/>
        <v>744778.56512363278</v>
      </c>
    </row>
    <row r="23" spans="1:10" x14ac:dyDescent="0.25">
      <c r="A23" s="8" t="s">
        <v>7</v>
      </c>
      <c r="B23" s="8" t="s">
        <v>44</v>
      </c>
      <c r="C23" s="8" t="s">
        <v>35</v>
      </c>
      <c r="D23" s="8" t="s">
        <v>36</v>
      </c>
      <c r="E23" s="9" t="s">
        <v>54</v>
      </c>
      <c r="F23" s="10">
        <v>0</v>
      </c>
      <c r="G23" s="10">
        <v>0</v>
      </c>
      <c r="H23" s="14">
        <v>902276.49869592383</v>
      </c>
      <c r="I23" s="10">
        <v>181376.09012564772</v>
      </c>
      <c r="J23" s="11">
        <f t="shared" si="0"/>
        <v>1083652.5888215716</v>
      </c>
    </row>
    <row r="24" spans="1:10" x14ac:dyDescent="0.25">
      <c r="A24" s="8" t="s">
        <v>7</v>
      </c>
      <c r="B24" s="8" t="s">
        <v>44</v>
      </c>
      <c r="C24" s="8" t="s">
        <v>35</v>
      </c>
      <c r="D24" s="8" t="s">
        <v>36</v>
      </c>
      <c r="E24" s="9" t="s">
        <v>55</v>
      </c>
      <c r="F24" s="10">
        <v>0</v>
      </c>
      <c r="G24" s="10">
        <v>0</v>
      </c>
      <c r="H24" s="14">
        <v>1130793.3158331385</v>
      </c>
      <c r="I24" s="10">
        <v>5790445.6865978325</v>
      </c>
      <c r="J24" s="11">
        <f t="shared" si="0"/>
        <v>6921239.0024309708</v>
      </c>
    </row>
    <row r="25" spans="1:10" x14ac:dyDescent="0.25">
      <c r="A25" s="8" t="s">
        <v>7</v>
      </c>
      <c r="B25" s="8" t="s">
        <v>44</v>
      </c>
      <c r="C25" s="8" t="s">
        <v>35</v>
      </c>
      <c r="D25" s="8" t="s">
        <v>36</v>
      </c>
      <c r="E25" s="9" t="s">
        <v>56</v>
      </c>
      <c r="F25" s="10">
        <v>0</v>
      </c>
      <c r="G25" s="10">
        <v>0</v>
      </c>
      <c r="H25" s="14">
        <v>544294.66943654709</v>
      </c>
      <c r="I25" s="10">
        <v>11572.367399010405</v>
      </c>
      <c r="J25" s="11">
        <f t="shared" si="0"/>
        <v>555867.03683555755</v>
      </c>
    </row>
    <row r="26" spans="1:10" x14ac:dyDescent="0.25">
      <c r="A26" s="8" t="s">
        <v>7</v>
      </c>
      <c r="B26" s="8" t="s">
        <v>44</v>
      </c>
      <c r="C26" s="8" t="s">
        <v>35</v>
      </c>
      <c r="D26" s="8" t="s">
        <v>36</v>
      </c>
      <c r="E26" s="9" t="s">
        <v>57</v>
      </c>
      <c r="F26" s="10">
        <v>0</v>
      </c>
      <c r="G26" s="10">
        <v>0</v>
      </c>
      <c r="H26" s="14">
        <v>700420.38646377053</v>
      </c>
      <c r="I26" s="10">
        <v>10920646.215848623</v>
      </c>
      <c r="J26" s="11">
        <f t="shared" si="0"/>
        <v>11621066.602312393</v>
      </c>
    </row>
    <row r="27" spans="1:10" x14ac:dyDescent="0.25">
      <c r="A27" s="8" t="s">
        <v>7</v>
      </c>
      <c r="B27" s="8" t="s">
        <v>58</v>
      </c>
      <c r="C27" s="8" t="s">
        <v>59</v>
      </c>
      <c r="D27" s="8" t="s">
        <v>60</v>
      </c>
      <c r="E27" s="9" t="s">
        <v>61</v>
      </c>
      <c r="F27" s="10">
        <v>0</v>
      </c>
      <c r="G27" s="10">
        <v>0</v>
      </c>
      <c r="H27" s="14">
        <v>16171511.08335558</v>
      </c>
      <c r="I27" s="10">
        <v>64389636.17769295</v>
      </c>
      <c r="J27" s="11">
        <f t="shared" si="0"/>
        <v>80561147.261048526</v>
      </c>
    </row>
    <row r="28" spans="1:10" ht="30" x14ac:dyDescent="0.25">
      <c r="A28" s="8" t="s">
        <v>7</v>
      </c>
      <c r="B28" s="8" t="s">
        <v>62</v>
      </c>
      <c r="C28" s="8" t="s">
        <v>63</v>
      </c>
      <c r="D28" s="8" t="s">
        <v>64</v>
      </c>
      <c r="E28" s="9" t="s">
        <v>65</v>
      </c>
      <c r="F28" s="10">
        <v>0</v>
      </c>
      <c r="G28" s="10">
        <v>0</v>
      </c>
      <c r="H28" s="14">
        <v>1216846.4146127829</v>
      </c>
      <c r="I28" s="10">
        <v>4677728.8396458961</v>
      </c>
      <c r="J28" s="11">
        <f t="shared" si="0"/>
        <v>5894575.2542586792</v>
      </c>
    </row>
    <row r="29" spans="1:10" x14ac:dyDescent="0.25">
      <c r="A29" s="8" t="s">
        <v>7</v>
      </c>
      <c r="B29" s="8" t="s">
        <v>66</v>
      </c>
      <c r="C29" s="8" t="s">
        <v>67</v>
      </c>
      <c r="D29" s="8" t="s">
        <v>68</v>
      </c>
      <c r="E29" s="9" t="s">
        <v>69</v>
      </c>
      <c r="F29" s="10">
        <v>0</v>
      </c>
      <c r="G29" s="10">
        <v>0</v>
      </c>
      <c r="H29" s="14">
        <v>11049965.846889451</v>
      </c>
      <c r="I29" s="10">
        <v>39965260.025945745</v>
      </c>
      <c r="J29" s="11">
        <f t="shared" si="0"/>
        <v>51015225.872835197</v>
      </c>
    </row>
    <row r="30" spans="1:10" x14ac:dyDescent="0.25">
      <c r="A30" s="8" t="s">
        <v>7</v>
      </c>
      <c r="B30" s="8" t="s">
        <v>70</v>
      </c>
      <c r="C30" s="8" t="s">
        <v>71</v>
      </c>
      <c r="D30" s="8" t="s">
        <v>72</v>
      </c>
      <c r="E30" s="9" t="s">
        <v>73</v>
      </c>
      <c r="F30" s="10">
        <v>0</v>
      </c>
      <c r="G30" s="10">
        <v>0</v>
      </c>
      <c r="H30" s="14">
        <v>743861.604749399</v>
      </c>
      <c r="I30" s="10">
        <v>3549867.2212324957</v>
      </c>
      <c r="J30" s="11">
        <f t="shared" si="0"/>
        <v>4293728.8259818945</v>
      </c>
    </row>
    <row r="31" spans="1:10" x14ac:dyDescent="0.25">
      <c r="A31" s="8" t="s">
        <v>7</v>
      </c>
      <c r="B31" s="8" t="s">
        <v>70</v>
      </c>
      <c r="C31" s="8" t="s">
        <v>71</v>
      </c>
      <c r="D31" s="8" t="s">
        <v>72</v>
      </c>
      <c r="E31" s="9" t="s">
        <v>74</v>
      </c>
      <c r="F31" s="10">
        <v>0</v>
      </c>
      <c r="G31" s="10">
        <v>0</v>
      </c>
      <c r="H31" s="14">
        <v>1701285.0470170546</v>
      </c>
      <c r="I31" s="10">
        <v>5256717.8359158086</v>
      </c>
      <c r="J31" s="11">
        <f t="shared" si="0"/>
        <v>6958002.8829328632</v>
      </c>
    </row>
    <row r="32" spans="1:10" x14ac:dyDescent="0.25">
      <c r="A32" s="8" t="s">
        <v>7</v>
      </c>
      <c r="B32" s="8" t="s">
        <v>70</v>
      </c>
      <c r="C32" s="8" t="s">
        <v>75</v>
      </c>
      <c r="D32" s="8" t="s">
        <v>76</v>
      </c>
      <c r="E32" s="9" t="s">
        <v>77</v>
      </c>
      <c r="F32" s="10">
        <v>0</v>
      </c>
      <c r="G32" s="10">
        <v>0</v>
      </c>
      <c r="H32" s="14">
        <v>3987713.3942900477</v>
      </c>
      <c r="I32" s="10">
        <v>12984597.172728524</v>
      </c>
      <c r="J32" s="11">
        <f t="shared" si="0"/>
        <v>16972310.567018572</v>
      </c>
    </row>
    <row r="33" spans="1:10" x14ac:dyDescent="0.25">
      <c r="A33" s="8" t="s">
        <v>7</v>
      </c>
      <c r="B33" s="8" t="s">
        <v>70</v>
      </c>
      <c r="C33" s="8" t="s">
        <v>78</v>
      </c>
      <c r="D33" s="8" t="s">
        <v>79</v>
      </c>
      <c r="E33" s="9" t="s">
        <v>80</v>
      </c>
      <c r="F33" s="10">
        <v>0</v>
      </c>
      <c r="G33" s="10">
        <v>0</v>
      </c>
      <c r="H33" s="14">
        <v>2562241.322963418</v>
      </c>
      <c r="I33" s="10">
        <v>6507426.1962292437</v>
      </c>
      <c r="J33" s="11">
        <f t="shared" si="0"/>
        <v>9069667.5191926621</v>
      </c>
    </row>
    <row r="34" spans="1:10" x14ac:dyDescent="0.25">
      <c r="A34" s="8" t="s">
        <v>7</v>
      </c>
      <c r="B34" s="8" t="s">
        <v>70</v>
      </c>
      <c r="C34" s="8" t="s">
        <v>78</v>
      </c>
      <c r="D34" s="8" t="s">
        <v>79</v>
      </c>
      <c r="E34" s="9" t="s">
        <v>81</v>
      </c>
      <c r="F34" s="10">
        <v>0</v>
      </c>
      <c r="G34" s="10">
        <v>0</v>
      </c>
      <c r="H34" s="14">
        <v>1366104.056295454</v>
      </c>
      <c r="I34" s="10">
        <v>10016064.131047877</v>
      </c>
      <c r="J34" s="11">
        <f t="shared" si="0"/>
        <v>11382168.187343331</v>
      </c>
    </row>
    <row r="35" spans="1:10" x14ac:dyDescent="0.25">
      <c r="A35" s="8" t="s">
        <v>7</v>
      </c>
      <c r="B35" s="8" t="s">
        <v>70</v>
      </c>
      <c r="C35" s="8" t="s">
        <v>78</v>
      </c>
      <c r="D35" s="8" t="s">
        <v>79</v>
      </c>
      <c r="E35" s="9" t="s">
        <v>82</v>
      </c>
      <c r="F35" s="10">
        <v>0</v>
      </c>
      <c r="G35" s="10">
        <v>0</v>
      </c>
      <c r="H35" s="14">
        <v>1442357.6393462308</v>
      </c>
      <c r="I35" s="10">
        <v>8574733.4103341736</v>
      </c>
      <c r="J35" s="11">
        <f t="shared" si="0"/>
        <v>10017091.049680404</v>
      </c>
    </row>
    <row r="36" spans="1:10" x14ac:dyDescent="0.25">
      <c r="A36" s="8" t="s">
        <v>7</v>
      </c>
      <c r="B36" s="8" t="s">
        <v>70</v>
      </c>
      <c r="C36" s="8" t="s">
        <v>78</v>
      </c>
      <c r="D36" s="8" t="s">
        <v>79</v>
      </c>
      <c r="E36" s="9" t="s">
        <v>83</v>
      </c>
      <c r="F36" s="10">
        <v>0</v>
      </c>
      <c r="G36" s="10">
        <v>0</v>
      </c>
      <c r="H36" s="14">
        <v>1461544.3295283045</v>
      </c>
      <c r="I36" s="10">
        <v>5160609.4295887547</v>
      </c>
      <c r="J36" s="11">
        <f t="shared" si="0"/>
        <v>6622153.7591170594</v>
      </c>
    </row>
    <row r="37" spans="1:10" x14ac:dyDescent="0.25">
      <c r="A37" s="8" t="s">
        <v>7</v>
      </c>
      <c r="B37" s="8" t="s">
        <v>70</v>
      </c>
      <c r="C37" s="8" t="s">
        <v>78</v>
      </c>
      <c r="D37" s="8" t="s">
        <v>79</v>
      </c>
      <c r="E37" s="9" t="s">
        <v>84</v>
      </c>
      <c r="F37" s="10">
        <v>0</v>
      </c>
      <c r="G37" s="10">
        <v>0</v>
      </c>
      <c r="H37" s="14">
        <v>1341277.0007210728</v>
      </c>
      <c r="I37" s="10">
        <v>6633426.7719834521</v>
      </c>
      <c r="J37" s="11">
        <f t="shared" si="0"/>
        <v>7974703.7727045249</v>
      </c>
    </row>
    <row r="38" spans="1:10" x14ac:dyDescent="0.25">
      <c r="A38" s="8" t="s">
        <v>7</v>
      </c>
      <c r="B38" s="8" t="s">
        <v>70</v>
      </c>
      <c r="C38" s="8" t="s">
        <v>78</v>
      </c>
      <c r="D38" s="8" t="s">
        <v>79</v>
      </c>
      <c r="E38" s="9" t="s">
        <v>85</v>
      </c>
      <c r="F38" s="10">
        <v>0</v>
      </c>
      <c r="G38" s="10">
        <v>0</v>
      </c>
      <c r="H38" s="14">
        <v>1223432.1001995828</v>
      </c>
      <c r="I38" s="10">
        <v>3929932.6750749685</v>
      </c>
      <c r="J38" s="11">
        <f t="shared" si="0"/>
        <v>5153364.7752745515</v>
      </c>
    </row>
    <row r="39" spans="1:10" x14ac:dyDescent="0.25">
      <c r="A39" s="8" t="s">
        <v>7</v>
      </c>
      <c r="B39" s="8" t="s">
        <v>70</v>
      </c>
      <c r="C39" s="8" t="s">
        <v>78</v>
      </c>
      <c r="D39" s="8" t="s">
        <v>79</v>
      </c>
      <c r="E39" s="9" t="s">
        <v>86</v>
      </c>
      <c r="F39" s="10">
        <v>0</v>
      </c>
      <c r="G39" s="10">
        <v>0</v>
      </c>
      <c r="H39" s="14">
        <v>1091339.8445497849</v>
      </c>
      <c r="I39" s="10">
        <v>5372866.6288063321</v>
      </c>
      <c r="J39" s="11">
        <f t="shared" si="0"/>
        <v>6464206.4733561166</v>
      </c>
    </row>
    <row r="40" spans="1:10" x14ac:dyDescent="0.25">
      <c r="A40" s="8" t="s">
        <v>7</v>
      </c>
      <c r="B40" s="8" t="s">
        <v>70</v>
      </c>
      <c r="C40" s="8" t="s">
        <v>78</v>
      </c>
      <c r="D40" s="8" t="s">
        <v>79</v>
      </c>
      <c r="E40" s="9" t="s">
        <v>87</v>
      </c>
      <c r="F40" s="10">
        <v>0</v>
      </c>
      <c r="G40" s="10">
        <v>0</v>
      </c>
      <c r="H40" s="14">
        <v>1024575.6802595332</v>
      </c>
      <c r="I40" s="10">
        <v>2830650.6637708107</v>
      </c>
      <c r="J40" s="11">
        <f t="shared" si="0"/>
        <v>3855226.3440303439</v>
      </c>
    </row>
    <row r="41" spans="1:10" x14ac:dyDescent="0.25">
      <c r="A41" s="8" t="s">
        <v>7</v>
      </c>
      <c r="B41" s="8" t="s">
        <v>88</v>
      </c>
      <c r="C41" s="8" t="s">
        <v>89</v>
      </c>
      <c r="D41" s="8" t="s">
        <v>90</v>
      </c>
      <c r="E41" s="9" t="s">
        <v>91</v>
      </c>
      <c r="F41" s="10">
        <v>0</v>
      </c>
      <c r="G41" s="10">
        <v>0</v>
      </c>
      <c r="H41" s="14">
        <v>6176533.1638699798</v>
      </c>
      <c r="I41" s="10">
        <v>24809144.819963489</v>
      </c>
      <c r="J41" s="11">
        <f t="shared" si="0"/>
        <v>30985677.983833469</v>
      </c>
    </row>
    <row r="42" spans="1:10" ht="30" x14ac:dyDescent="0.25">
      <c r="A42" s="8" t="s">
        <v>7</v>
      </c>
      <c r="B42" s="8" t="s">
        <v>92</v>
      </c>
      <c r="C42" s="8" t="s">
        <v>45</v>
      </c>
      <c r="D42" s="8" t="s">
        <v>46</v>
      </c>
      <c r="E42" s="9" t="s">
        <v>93</v>
      </c>
      <c r="F42" s="10">
        <v>0</v>
      </c>
      <c r="G42" s="10">
        <v>0</v>
      </c>
      <c r="H42" s="14">
        <v>9114131.3532406092</v>
      </c>
      <c r="I42" s="10">
        <v>46173049.427269146</v>
      </c>
      <c r="J42" s="11">
        <f t="shared" si="0"/>
        <v>55287180.780509755</v>
      </c>
    </row>
    <row r="43" spans="1:10" x14ac:dyDescent="0.25">
      <c r="A43" s="8" t="s">
        <v>7</v>
      </c>
      <c r="B43" s="8" t="s">
        <v>735</v>
      </c>
      <c r="C43" s="8" t="s">
        <v>195</v>
      </c>
      <c r="D43" s="8" t="s">
        <v>196</v>
      </c>
      <c r="E43" s="9" t="s">
        <v>734</v>
      </c>
      <c r="F43" s="10">
        <v>0</v>
      </c>
      <c r="G43" s="10">
        <v>0</v>
      </c>
      <c r="H43" s="14">
        <v>568830.49537777225</v>
      </c>
      <c r="I43" s="10">
        <v>1161911.0704692362</v>
      </c>
      <c r="J43" s="11">
        <f t="shared" si="0"/>
        <v>1730741.5658470085</v>
      </c>
    </row>
    <row r="44" spans="1:10" x14ac:dyDescent="0.25">
      <c r="A44" s="8" t="s">
        <v>7</v>
      </c>
      <c r="B44" s="8" t="s">
        <v>94</v>
      </c>
      <c r="C44" s="8" t="s">
        <v>95</v>
      </c>
      <c r="D44" s="8" t="s">
        <v>96</v>
      </c>
      <c r="E44" s="9" t="s">
        <v>97</v>
      </c>
      <c r="F44" s="10">
        <v>0</v>
      </c>
      <c r="G44" s="10">
        <v>0</v>
      </c>
      <c r="H44" s="14">
        <v>4145028.6521766819</v>
      </c>
      <c r="I44" s="10">
        <v>14350911.779407553</v>
      </c>
      <c r="J44" s="11">
        <f t="shared" si="0"/>
        <v>18495940.431584235</v>
      </c>
    </row>
    <row r="45" spans="1:10" x14ac:dyDescent="0.25">
      <c r="A45" s="8" t="s">
        <v>7</v>
      </c>
      <c r="B45" s="8" t="s">
        <v>94</v>
      </c>
      <c r="C45" s="8" t="s">
        <v>98</v>
      </c>
      <c r="D45" s="8" t="s">
        <v>99</v>
      </c>
      <c r="E45" s="9" t="s">
        <v>100</v>
      </c>
      <c r="F45" s="10">
        <v>0</v>
      </c>
      <c r="G45" s="10">
        <v>0</v>
      </c>
      <c r="H45" s="14">
        <v>6615131.8638004996</v>
      </c>
      <c r="I45" s="10">
        <v>36105346.397503279</v>
      </c>
      <c r="J45" s="11">
        <f t="shared" si="0"/>
        <v>42720478.261303782</v>
      </c>
    </row>
    <row r="46" spans="1:10" x14ac:dyDescent="0.25">
      <c r="A46" s="8" t="s">
        <v>7</v>
      </c>
      <c r="B46" s="8" t="s">
        <v>101</v>
      </c>
      <c r="C46" s="8" t="s">
        <v>102</v>
      </c>
      <c r="D46" s="8" t="s">
        <v>103</v>
      </c>
      <c r="E46" s="9" t="s">
        <v>104</v>
      </c>
      <c r="F46" s="10">
        <v>0</v>
      </c>
      <c r="G46" s="10">
        <v>0</v>
      </c>
      <c r="H46" s="14">
        <v>8815242.8800553195</v>
      </c>
      <c r="I46" s="10">
        <v>35904850.293478824</v>
      </c>
      <c r="J46" s="11">
        <f t="shared" si="0"/>
        <v>44720093.17353414</v>
      </c>
    </row>
    <row r="47" spans="1:10" x14ac:dyDescent="0.25">
      <c r="A47" s="8" t="s">
        <v>7</v>
      </c>
      <c r="B47" s="8" t="s">
        <v>101</v>
      </c>
      <c r="C47" s="8" t="s">
        <v>105</v>
      </c>
      <c r="D47" s="8" t="s">
        <v>106</v>
      </c>
      <c r="E47" s="9" t="s">
        <v>107</v>
      </c>
      <c r="F47" s="10">
        <v>0</v>
      </c>
      <c r="G47" s="10">
        <v>0</v>
      </c>
      <c r="H47" s="14">
        <v>14079005.306554234</v>
      </c>
      <c r="I47" s="10">
        <v>38936423.475516558</v>
      </c>
      <c r="J47" s="11">
        <f t="shared" si="0"/>
        <v>53015428.782070793</v>
      </c>
    </row>
    <row r="48" spans="1:10" x14ac:dyDescent="0.25">
      <c r="A48" s="8" t="s">
        <v>7</v>
      </c>
      <c r="B48" s="8" t="s">
        <v>101</v>
      </c>
      <c r="C48" s="8" t="s">
        <v>108</v>
      </c>
      <c r="D48" s="8" t="s">
        <v>109</v>
      </c>
      <c r="E48" s="9" t="s">
        <v>110</v>
      </c>
      <c r="F48" s="10">
        <v>0</v>
      </c>
      <c r="G48" s="10">
        <v>0</v>
      </c>
      <c r="H48" s="14">
        <v>6567618.4095504358</v>
      </c>
      <c r="I48" s="10">
        <v>21277461.891970895</v>
      </c>
      <c r="J48" s="11">
        <f t="shared" si="0"/>
        <v>27845080.301521331</v>
      </c>
    </row>
    <row r="49" spans="1:10" x14ac:dyDescent="0.25">
      <c r="A49" s="8" t="s">
        <v>7</v>
      </c>
      <c r="B49" s="8" t="s">
        <v>101</v>
      </c>
      <c r="C49" s="8" t="s">
        <v>111</v>
      </c>
      <c r="D49" s="8" t="s">
        <v>112</v>
      </c>
      <c r="E49" s="9" t="s">
        <v>113</v>
      </c>
      <c r="F49" s="10">
        <v>0</v>
      </c>
      <c r="G49" s="10">
        <v>0</v>
      </c>
      <c r="H49" s="14">
        <v>10643723.179002549</v>
      </c>
      <c r="I49" s="10">
        <v>42082309.63044358</v>
      </c>
      <c r="J49" s="11">
        <f t="shared" si="0"/>
        <v>52726032.809446126</v>
      </c>
    </row>
    <row r="50" spans="1:10" x14ac:dyDescent="0.25">
      <c r="A50" s="8" t="s">
        <v>7</v>
      </c>
      <c r="B50" s="8" t="s">
        <v>101</v>
      </c>
      <c r="C50" s="8" t="s">
        <v>111</v>
      </c>
      <c r="D50" s="8" t="s">
        <v>112</v>
      </c>
      <c r="E50" s="9" t="s">
        <v>114</v>
      </c>
      <c r="F50" s="10">
        <v>0</v>
      </c>
      <c r="G50" s="10">
        <v>0</v>
      </c>
      <c r="H50" s="14">
        <v>1526111.5642384931</v>
      </c>
      <c r="I50" s="10">
        <v>4501551.1451728409</v>
      </c>
      <c r="J50" s="11">
        <f t="shared" si="0"/>
        <v>6027662.7094113342</v>
      </c>
    </row>
    <row r="51" spans="1:10" x14ac:dyDescent="0.25">
      <c r="A51" s="8" t="s">
        <v>7</v>
      </c>
      <c r="B51" s="8" t="s">
        <v>101</v>
      </c>
      <c r="C51" s="8" t="s">
        <v>115</v>
      </c>
      <c r="D51" s="8" t="s">
        <v>116</v>
      </c>
      <c r="E51" s="9" t="s">
        <v>117</v>
      </c>
      <c r="F51" s="10">
        <v>0</v>
      </c>
      <c r="G51" s="10">
        <v>0</v>
      </c>
      <c r="H51" s="14">
        <v>27215553.590307511</v>
      </c>
      <c r="I51" s="10">
        <v>108758078.66249716</v>
      </c>
      <c r="J51" s="11">
        <f t="shared" si="0"/>
        <v>135973632.25280467</v>
      </c>
    </row>
    <row r="52" spans="1:10" ht="30" x14ac:dyDescent="0.25">
      <c r="A52" s="8" t="s">
        <v>7</v>
      </c>
      <c r="B52" s="8" t="s">
        <v>118</v>
      </c>
      <c r="C52" s="8" t="s">
        <v>119</v>
      </c>
      <c r="D52" s="8" t="s">
        <v>120</v>
      </c>
      <c r="E52" s="9" t="s">
        <v>121</v>
      </c>
      <c r="F52" s="10">
        <v>0</v>
      </c>
      <c r="G52" s="10">
        <v>877754.3360992294</v>
      </c>
      <c r="H52" s="14">
        <v>3703354.2789161783</v>
      </c>
      <c r="I52" s="10">
        <v>17356483.605928745</v>
      </c>
      <c r="J52" s="11">
        <f t="shared" si="0"/>
        <v>21937592.220944151</v>
      </c>
    </row>
    <row r="53" spans="1:10" x14ac:dyDescent="0.25">
      <c r="A53" s="8" t="s">
        <v>7</v>
      </c>
      <c r="B53" s="8" t="s">
        <v>118</v>
      </c>
      <c r="C53" s="8" t="s">
        <v>122</v>
      </c>
      <c r="D53" s="8" t="s">
        <v>123</v>
      </c>
      <c r="E53" s="9" t="s">
        <v>124</v>
      </c>
      <c r="F53" s="10">
        <v>0</v>
      </c>
      <c r="G53" s="10">
        <v>4293455.875</v>
      </c>
      <c r="H53" s="14">
        <v>18583267.070059501</v>
      </c>
      <c r="I53" s="10">
        <v>75143171.977959797</v>
      </c>
      <c r="J53" s="11">
        <f t="shared" si="0"/>
        <v>98019894.92301929</v>
      </c>
    </row>
    <row r="54" spans="1:10" x14ac:dyDescent="0.25">
      <c r="A54" s="8" t="s">
        <v>7</v>
      </c>
      <c r="B54" s="8" t="s">
        <v>118</v>
      </c>
      <c r="C54" s="8" t="s">
        <v>122</v>
      </c>
      <c r="D54" s="8" t="s">
        <v>123</v>
      </c>
      <c r="E54" s="9" t="s">
        <v>125</v>
      </c>
      <c r="F54" s="10">
        <v>0</v>
      </c>
      <c r="G54" s="10">
        <v>186545.59924000007</v>
      </c>
      <c r="H54" s="14">
        <v>968009.11297247093</v>
      </c>
      <c r="I54" s="10">
        <v>3915288.2635763641</v>
      </c>
      <c r="J54" s="11">
        <f t="shared" si="0"/>
        <v>5069842.9757888354</v>
      </c>
    </row>
    <row r="55" spans="1:10" x14ac:dyDescent="0.25">
      <c r="A55" s="8" t="s">
        <v>7</v>
      </c>
      <c r="B55" s="8" t="s">
        <v>118</v>
      </c>
      <c r="C55" s="8" t="s">
        <v>122</v>
      </c>
      <c r="D55" s="8" t="s">
        <v>123</v>
      </c>
      <c r="E55" s="9" t="s">
        <v>126</v>
      </c>
      <c r="F55" s="10">
        <v>0</v>
      </c>
      <c r="G55" s="10">
        <v>176854.91875999997</v>
      </c>
      <c r="H55" s="14">
        <v>917722.92528558907</v>
      </c>
      <c r="I55" s="10">
        <v>4453171.4525244934</v>
      </c>
      <c r="J55" s="11">
        <f t="shared" si="0"/>
        <v>5547749.2965700822</v>
      </c>
    </row>
    <row r="56" spans="1:10" x14ac:dyDescent="0.25">
      <c r="A56" s="8" t="s">
        <v>7</v>
      </c>
      <c r="B56" s="8" t="s">
        <v>118</v>
      </c>
      <c r="C56" s="8" t="s">
        <v>127</v>
      </c>
      <c r="D56" s="8" t="s">
        <v>128</v>
      </c>
      <c r="E56" s="9" t="s">
        <v>129</v>
      </c>
      <c r="F56" s="10">
        <v>0</v>
      </c>
      <c r="G56" s="10">
        <v>1560485.3311724651</v>
      </c>
      <c r="H56" s="14">
        <v>5999302.3612279501</v>
      </c>
      <c r="I56" s="10">
        <v>24333056.313262373</v>
      </c>
      <c r="J56" s="11">
        <f t="shared" si="0"/>
        <v>31892844.005662788</v>
      </c>
    </row>
    <row r="57" spans="1:10" x14ac:dyDescent="0.25">
      <c r="A57" s="8" t="s">
        <v>7</v>
      </c>
      <c r="B57" s="8" t="s">
        <v>118</v>
      </c>
      <c r="C57" s="8" t="s">
        <v>127</v>
      </c>
      <c r="D57" s="8" t="s">
        <v>128</v>
      </c>
      <c r="E57" s="9" t="s">
        <v>130</v>
      </c>
      <c r="F57" s="10">
        <v>0</v>
      </c>
      <c r="G57" s="10">
        <v>948698.60729785939</v>
      </c>
      <c r="H57" s="14">
        <v>3647281.8303132681</v>
      </c>
      <c r="I57" s="10">
        <v>18224680.240177587</v>
      </c>
      <c r="J57" s="11">
        <f t="shared" si="0"/>
        <v>22820660.677788712</v>
      </c>
    </row>
    <row r="58" spans="1:10" x14ac:dyDescent="0.25">
      <c r="A58" s="8" t="s">
        <v>7</v>
      </c>
      <c r="B58" s="8" t="s">
        <v>118</v>
      </c>
      <c r="C58" s="8" t="s">
        <v>127</v>
      </c>
      <c r="D58" s="8" t="s">
        <v>128</v>
      </c>
      <c r="E58" s="9" t="s">
        <v>131</v>
      </c>
      <c r="F58" s="10">
        <v>0</v>
      </c>
      <c r="G58" s="10">
        <v>1069259.5821861573</v>
      </c>
      <c r="H58" s="14">
        <v>4110779.773466554</v>
      </c>
      <c r="I58" s="10">
        <v>19212389.600976367</v>
      </c>
      <c r="J58" s="11">
        <f t="shared" si="0"/>
        <v>24392428.956629079</v>
      </c>
    </row>
    <row r="59" spans="1:10" x14ac:dyDescent="0.25">
      <c r="A59" s="8" t="s">
        <v>7</v>
      </c>
      <c r="B59" s="8" t="s">
        <v>118</v>
      </c>
      <c r="C59" s="8" t="s">
        <v>132</v>
      </c>
      <c r="D59" s="8" t="s">
        <v>133</v>
      </c>
      <c r="E59" s="9" t="s">
        <v>134</v>
      </c>
      <c r="F59" s="10">
        <v>0</v>
      </c>
      <c r="G59" s="10">
        <v>224152.05878732813</v>
      </c>
      <c r="H59" s="14">
        <v>966496.62981494889</v>
      </c>
      <c r="I59" s="10">
        <v>2485722.3925218284</v>
      </c>
      <c r="J59" s="11">
        <f t="shared" si="0"/>
        <v>3676371.0811241055</v>
      </c>
    </row>
    <row r="60" spans="1:10" x14ac:dyDescent="0.25">
      <c r="A60" s="8" t="s">
        <v>7</v>
      </c>
      <c r="B60" s="8" t="s">
        <v>118</v>
      </c>
      <c r="C60" s="8" t="s">
        <v>132</v>
      </c>
      <c r="D60" s="8" t="s">
        <v>133</v>
      </c>
      <c r="E60" s="9" t="s">
        <v>135</v>
      </c>
      <c r="F60" s="10">
        <v>0</v>
      </c>
      <c r="G60" s="10">
        <v>2814830.1</v>
      </c>
      <c r="H60" s="14">
        <v>10935385.322875945</v>
      </c>
      <c r="I60" s="10">
        <v>44133293.655494861</v>
      </c>
      <c r="J60" s="11">
        <f t="shared" si="0"/>
        <v>57883509.07837081</v>
      </c>
    </row>
    <row r="61" spans="1:10" x14ac:dyDescent="0.25">
      <c r="A61" s="8" t="s">
        <v>7</v>
      </c>
      <c r="B61" s="8" t="s">
        <v>118</v>
      </c>
      <c r="C61" s="8" t="s">
        <v>136</v>
      </c>
      <c r="D61" s="8" t="s">
        <v>137</v>
      </c>
      <c r="E61" s="9" t="s">
        <v>138</v>
      </c>
      <c r="F61" s="10">
        <v>0</v>
      </c>
      <c r="G61" s="10">
        <v>589545.82545696106</v>
      </c>
      <c r="H61" s="14">
        <v>2897729.9511585422</v>
      </c>
      <c r="I61" s="10">
        <v>10614535.666923463</v>
      </c>
      <c r="J61" s="11">
        <f t="shared" si="0"/>
        <v>14101811.443538968</v>
      </c>
    </row>
    <row r="62" spans="1:10" ht="30" x14ac:dyDescent="0.25">
      <c r="A62" s="8" t="s">
        <v>7</v>
      </c>
      <c r="B62" s="8" t="s">
        <v>139</v>
      </c>
      <c r="C62" s="8" t="s">
        <v>140</v>
      </c>
      <c r="D62" s="8" t="s">
        <v>141</v>
      </c>
      <c r="E62" s="9" t="s">
        <v>142</v>
      </c>
      <c r="F62" s="10">
        <v>0</v>
      </c>
      <c r="G62" s="10">
        <v>0</v>
      </c>
      <c r="H62" s="14">
        <v>1886046.4080317956</v>
      </c>
      <c r="I62" s="10">
        <v>4429687.3526880024</v>
      </c>
      <c r="J62" s="11">
        <f t="shared" si="0"/>
        <v>6315733.7607197985</v>
      </c>
    </row>
    <row r="63" spans="1:10" x14ac:dyDescent="0.25">
      <c r="A63" s="8" t="s">
        <v>7</v>
      </c>
      <c r="B63" s="8" t="s">
        <v>139</v>
      </c>
      <c r="C63" s="8" t="s">
        <v>143</v>
      </c>
      <c r="D63" s="8" t="s">
        <v>144</v>
      </c>
      <c r="E63" s="9" t="s">
        <v>145</v>
      </c>
      <c r="F63" s="10">
        <v>0</v>
      </c>
      <c r="G63" s="10">
        <v>0</v>
      </c>
      <c r="H63" s="14">
        <v>4949386.33196251</v>
      </c>
      <c r="I63" s="10">
        <v>18078213.774046715</v>
      </c>
      <c r="J63" s="11">
        <f t="shared" si="0"/>
        <v>23027600.106009226</v>
      </c>
    </row>
    <row r="64" spans="1:10" x14ac:dyDescent="0.25">
      <c r="A64" s="8" t="s">
        <v>7</v>
      </c>
      <c r="B64" s="8" t="s">
        <v>139</v>
      </c>
      <c r="C64" s="8" t="s">
        <v>146</v>
      </c>
      <c r="D64" s="8" t="s">
        <v>147</v>
      </c>
      <c r="E64" s="9" t="s">
        <v>148</v>
      </c>
      <c r="F64" s="10">
        <v>0</v>
      </c>
      <c r="G64" s="10">
        <v>0</v>
      </c>
      <c r="H64" s="14">
        <v>2853289.4414593782</v>
      </c>
      <c r="I64" s="10">
        <v>11097572.802496234</v>
      </c>
      <c r="J64" s="11">
        <f t="shared" si="0"/>
        <v>13950862.243955612</v>
      </c>
    </row>
    <row r="65" spans="1:10" x14ac:dyDescent="0.25">
      <c r="A65" s="8" t="s">
        <v>7</v>
      </c>
      <c r="B65" s="8" t="s">
        <v>139</v>
      </c>
      <c r="C65" s="8" t="s">
        <v>149</v>
      </c>
      <c r="D65" s="8" t="s">
        <v>150</v>
      </c>
      <c r="E65" s="9" t="s">
        <v>151</v>
      </c>
      <c r="F65" s="10">
        <v>0</v>
      </c>
      <c r="G65" s="10">
        <v>0</v>
      </c>
      <c r="H65" s="14">
        <v>2883896.4829861843</v>
      </c>
      <c r="I65" s="10">
        <v>6395816.0809452878</v>
      </c>
      <c r="J65" s="11">
        <f t="shared" si="0"/>
        <v>9279712.5639314726</v>
      </c>
    </row>
    <row r="66" spans="1:10" x14ac:dyDescent="0.25">
      <c r="A66" s="8" t="s">
        <v>7</v>
      </c>
      <c r="B66" s="8" t="s">
        <v>139</v>
      </c>
      <c r="C66" s="8" t="s">
        <v>149</v>
      </c>
      <c r="D66" s="8" t="s">
        <v>150</v>
      </c>
      <c r="E66" s="9" t="s">
        <v>152</v>
      </c>
      <c r="F66" s="10">
        <v>0</v>
      </c>
      <c r="G66" s="10">
        <v>0</v>
      </c>
      <c r="H66" s="14">
        <v>3684586.018347844</v>
      </c>
      <c r="I66" s="10">
        <v>15726864.58569346</v>
      </c>
      <c r="J66" s="11">
        <f t="shared" si="0"/>
        <v>19411450.604041304</v>
      </c>
    </row>
    <row r="67" spans="1:10" x14ac:dyDescent="0.25">
      <c r="A67" s="8" t="s">
        <v>7</v>
      </c>
      <c r="B67" s="8" t="s">
        <v>139</v>
      </c>
      <c r="C67" s="8" t="s">
        <v>153</v>
      </c>
      <c r="D67" s="8" t="s">
        <v>154</v>
      </c>
      <c r="E67" s="9" t="s">
        <v>155</v>
      </c>
      <c r="F67" s="10">
        <v>0</v>
      </c>
      <c r="G67" s="10">
        <v>0</v>
      </c>
      <c r="H67" s="14">
        <v>701452.67862975749</v>
      </c>
      <c r="I67" s="10">
        <v>1449048.2192351019</v>
      </c>
      <c r="J67" s="11">
        <f t="shared" ref="J67:J130" si="1">+SUM(F67:I67)</f>
        <v>2150500.8978648596</v>
      </c>
    </row>
    <row r="68" spans="1:10" x14ac:dyDescent="0.25">
      <c r="A68" s="8" t="s">
        <v>7</v>
      </c>
      <c r="B68" s="8" t="s">
        <v>139</v>
      </c>
      <c r="C68" s="8" t="s">
        <v>153</v>
      </c>
      <c r="D68" s="8" t="s">
        <v>154</v>
      </c>
      <c r="E68" s="9" t="s">
        <v>156</v>
      </c>
      <c r="F68" s="10">
        <v>0</v>
      </c>
      <c r="G68" s="10">
        <v>0</v>
      </c>
      <c r="H68" s="14">
        <v>2055712.32062667</v>
      </c>
      <c r="I68" s="10">
        <v>5124565.6329400288</v>
      </c>
      <c r="J68" s="11">
        <f t="shared" si="1"/>
        <v>7180277.9535666984</v>
      </c>
    </row>
    <row r="69" spans="1:10" x14ac:dyDescent="0.25">
      <c r="A69" s="8" t="s">
        <v>7</v>
      </c>
      <c r="B69" s="8" t="s">
        <v>157</v>
      </c>
      <c r="C69" s="8" t="s">
        <v>158</v>
      </c>
      <c r="D69" s="8" t="s">
        <v>159</v>
      </c>
      <c r="E69" s="9" t="s">
        <v>160</v>
      </c>
      <c r="F69" s="10">
        <v>0</v>
      </c>
      <c r="G69" s="10">
        <v>0</v>
      </c>
      <c r="H69" s="14">
        <v>532197.2899412486</v>
      </c>
      <c r="I69" s="10">
        <v>3141429.267404268</v>
      </c>
      <c r="J69" s="11">
        <f t="shared" si="1"/>
        <v>3673626.5573455165</v>
      </c>
    </row>
    <row r="70" spans="1:10" x14ac:dyDescent="0.25">
      <c r="A70" s="8" t="s">
        <v>7</v>
      </c>
      <c r="B70" s="8" t="s">
        <v>157</v>
      </c>
      <c r="C70" s="8" t="s">
        <v>158</v>
      </c>
      <c r="D70" s="8" t="s">
        <v>159</v>
      </c>
      <c r="E70" s="9" t="s">
        <v>161</v>
      </c>
      <c r="F70" s="10">
        <v>0</v>
      </c>
      <c r="G70" s="10">
        <v>0</v>
      </c>
      <c r="H70" s="14">
        <v>92301.653254429402</v>
      </c>
      <c r="I70" s="10">
        <v>255516.44003526651</v>
      </c>
      <c r="J70" s="11">
        <f t="shared" si="1"/>
        <v>347818.09328969591</v>
      </c>
    </row>
    <row r="71" spans="1:10" x14ac:dyDescent="0.25">
      <c r="A71" s="8" t="s">
        <v>7</v>
      </c>
      <c r="B71" s="8" t="s">
        <v>162</v>
      </c>
      <c r="C71" s="8" t="s">
        <v>169</v>
      </c>
      <c r="D71" s="8" t="s">
        <v>170</v>
      </c>
      <c r="E71" s="9" t="s">
        <v>171</v>
      </c>
      <c r="F71" s="10">
        <v>0</v>
      </c>
      <c r="G71" s="10">
        <v>0</v>
      </c>
      <c r="H71" s="14">
        <v>2713568.7524360735</v>
      </c>
      <c r="I71" s="10">
        <v>18920073.286470104</v>
      </c>
      <c r="J71" s="11">
        <f t="shared" si="1"/>
        <v>21633642.038906179</v>
      </c>
    </row>
    <row r="72" spans="1:10" x14ac:dyDescent="0.25">
      <c r="A72" s="8" t="s">
        <v>7</v>
      </c>
      <c r="B72" s="8" t="s">
        <v>162</v>
      </c>
      <c r="C72" s="8" t="s">
        <v>169</v>
      </c>
      <c r="D72" s="8" t="s">
        <v>170</v>
      </c>
      <c r="E72" s="9" t="s">
        <v>172</v>
      </c>
      <c r="F72" s="10">
        <v>0</v>
      </c>
      <c r="G72" s="10">
        <v>0</v>
      </c>
      <c r="H72" s="14">
        <v>5034845.7389885802</v>
      </c>
      <c r="I72" s="10">
        <v>21775343.540766332</v>
      </c>
      <c r="J72" s="11">
        <f t="shared" si="1"/>
        <v>26810189.279754914</v>
      </c>
    </row>
    <row r="73" spans="1:10" x14ac:dyDescent="0.25">
      <c r="A73" s="8" t="s">
        <v>7</v>
      </c>
      <c r="B73" s="8" t="s">
        <v>162</v>
      </c>
      <c r="C73" s="8" t="s">
        <v>169</v>
      </c>
      <c r="D73" s="8" t="s">
        <v>170</v>
      </c>
      <c r="E73" s="9" t="s">
        <v>173</v>
      </c>
      <c r="F73" s="10">
        <v>0</v>
      </c>
      <c r="G73" s="10">
        <v>0</v>
      </c>
      <c r="H73" s="14">
        <v>5236813.2197137857</v>
      </c>
      <c r="I73" s="10">
        <v>27992454.824118704</v>
      </c>
      <c r="J73" s="11">
        <f t="shared" si="1"/>
        <v>33229268.043832488</v>
      </c>
    </row>
    <row r="74" spans="1:10" x14ac:dyDescent="0.25">
      <c r="A74" s="8" t="s">
        <v>7</v>
      </c>
      <c r="B74" s="8" t="s">
        <v>162</v>
      </c>
      <c r="C74" s="8" t="s">
        <v>169</v>
      </c>
      <c r="D74" s="8" t="s">
        <v>170</v>
      </c>
      <c r="E74" s="9" t="s">
        <v>168</v>
      </c>
      <c r="F74" s="10">
        <v>0</v>
      </c>
      <c r="G74" s="10">
        <v>0</v>
      </c>
      <c r="H74" s="14">
        <v>1109849.6197463539</v>
      </c>
      <c r="I74" s="10">
        <v>3879414.5509059634</v>
      </c>
      <c r="J74" s="11">
        <f t="shared" si="1"/>
        <v>4989264.1706523169</v>
      </c>
    </row>
    <row r="75" spans="1:10" x14ac:dyDescent="0.25">
      <c r="A75" s="8" t="s">
        <v>7</v>
      </c>
      <c r="B75" s="8" t="s">
        <v>162</v>
      </c>
      <c r="C75" s="8" t="s">
        <v>169</v>
      </c>
      <c r="D75" s="8" t="s">
        <v>170</v>
      </c>
      <c r="E75" s="9" t="s">
        <v>174</v>
      </c>
      <c r="F75" s="10">
        <v>0</v>
      </c>
      <c r="G75" s="10">
        <v>0</v>
      </c>
      <c r="H75" s="14">
        <v>2379164.8207983659</v>
      </c>
      <c r="I75" s="10">
        <v>6074099.3310870482</v>
      </c>
      <c r="J75" s="11">
        <f t="shared" si="1"/>
        <v>8453264.1518854145</v>
      </c>
    </row>
    <row r="76" spans="1:10" x14ac:dyDescent="0.25">
      <c r="A76" s="8" t="s">
        <v>7</v>
      </c>
      <c r="B76" s="8" t="s">
        <v>162</v>
      </c>
      <c r="C76" s="8" t="s">
        <v>169</v>
      </c>
      <c r="D76" s="8" t="s">
        <v>170</v>
      </c>
      <c r="E76" s="9" t="s">
        <v>175</v>
      </c>
      <c r="F76" s="10">
        <v>0</v>
      </c>
      <c r="G76" s="10">
        <v>0</v>
      </c>
      <c r="H76" s="14">
        <v>4555153.8948268341</v>
      </c>
      <c r="I76" s="10">
        <v>14550948.154191745</v>
      </c>
      <c r="J76" s="11">
        <f t="shared" si="1"/>
        <v>19106102.04901858</v>
      </c>
    </row>
    <row r="77" spans="1:10" x14ac:dyDescent="0.25">
      <c r="A77" s="8" t="s">
        <v>7</v>
      </c>
      <c r="B77" s="8" t="s">
        <v>162</v>
      </c>
      <c r="C77" s="8" t="s">
        <v>176</v>
      </c>
      <c r="D77" s="8" t="s">
        <v>177</v>
      </c>
      <c r="E77" s="9" t="s">
        <v>166</v>
      </c>
      <c r="F77" s="10">
        <v>0</v>
      </c>
      <c r="G77" s="10">
        <v>0</v>
      </c>
      <c r="H77" s="14">
        <v>3206720.7441316107</v>
      </c>
      <c r="I77" s="10">
        <v>17572742.74096974</v>
      </c>
      <c r="J77" s="11">
        <f t="shared" si="1"/>
        <v>20779463.48510135</v>
      </c>
    </row>
    <row r="78" spans="1:10" x14ac:dyDescent="0.25">
      <c r="A78" s="8" t="s">
        <v>7</v>
      </c>
      <c r="B78" s="8" t="s">
        <v>162</v>
      </c>
      <c r="C78" s="8" t="s">
        <v>176</v>
      </c>
      <c r="D78" s="8" t="s">
        <v>177</v>
      </c>
      <c r="E78" s="9" t="s">
        <v>163</v>
      </c>
      <c r="F78" s="10">
        <v>0</v>
      </c>
      <c r="G78" s="10">
        <v>0</v>
      </c>
      <c r="H78" s="14">
        <v>2570494.2299688412</v>
      </c>
      <c r="I78" s="10">
        <v>9079484.890459843</v>
      </c>
      <c r="J78" s="11">
        <f t="shared" si="1"/>
        <v>11649979.120428685</v>
      </c>
    </row>
    <row r="79" spans="1:10" x14ac:dyDescent="0.25">
      <c r="A79" s="8" t="s">
        <v>7</v>
      </c>
      <c r="B79" s="8" t="s">
        <v>162</v>
      </c>
      <c r="C79" s="8" t="s">
        <v>176</v>
      </c>
      <c r="D79" s="8" t="s">
        <v>177</v>
      </c>
      <c r="E79" s="9" t="s">
        <v>167</v>
      </c>
      <c r="F79" s="10">
        <v>0</v>
      </c>
      <c r="G79" s="10">
        <v>0</v>
      </c>
      <c r="H79" s="14">
        <v>1960544.4319602943</v>
      </c>
      <c r="I79" s="10">
        <v>13959423.835295347</v>
      </c>
      <c r="J79" s="11">
        <f t="shared" si="1"/>
        <v>15919968.267255642</v>
      </c>
    </row>
    <row r="80" spans="1:10" x14ac:dyDescent="0.25">
      <c r="A80" s="8" t="s">
        <v>7</v>
      </c>
      <c r="B80" s="8" t="s">
        <v>162</v>
      </c>
      <c r="C80" s="8" t="s">
        <v>176</v>
      </c>
      <c r="D80" s="8" t="s">
        <v>177</v>
      </c>
      <c r="E80" s="9" t="s">
        <v>178</v>
      </c>
      <c r="F80" s="10">
        <v>0</v>
      </c>
      <c r="G80" s="10">
        <v>0</v>
      </c>
      <c r="H80" s="14">
        <v>3931591.9135923195</v>
      </c>
      <c r="I80" s="10">
        <v>23471110.787695743</v>
      </c>
      <c r="J80" s="11">
        <f t="shared" si="1"/>
        <v>27402702.701288063</v>
      </c>
    </row>
    <row r="81" spans="1:10" x14ac:dyDescent="0.25">
      <c r="A81" s="8" t="s">
        <v>7</v>
      </c>
      <c r="B81" s="8" t="s">
        <v>162</v>
      </c>
      <c r="C81" s="8" t="s">
        <v>176</v>
      </c>
      <c r="D81" s="8" t="s">
        <v>177</v>
      </c>
      <c r="E81" s="9" t="s">
        <v>179</v>
      </c>
      <c r="F81" s="10">
        <v>0</v>
      </c>
      <c r="G81" s="10">
        <v>0</v>
      </c>
      <c r="H81" s="14">
        <v>4143884.8204789609</v>
      </c>
      <c r="I81" s="10">
        <v>13040355.389483629</v>
      </c>
      <c r="J81" s="11">
        <f t="shared" si="1"/>
        <v>17184240.209962592</v>
      </c>
    </row>
    <row r="82" spans="1:10" x14ac:dyDescent="0.25">
      <c r="A82" s="8" t="s">
        <v>7</v>
      </c>
      <c r="B82" s="8" t="s">
        <v>162</v>
      </c>
      <c r="C82" s="8" t="s">
        <v>176</v>
      </c>
      <c r="D82" s="8" t="s">
        <v>177</v>
      </c>
      <c r="E82" s="9" t="s">
        <v>180</v>
      </c>
      <c r="F82" s="10">
        <v>0</v>
      </c>
      <c r="G82" s="10">
        <v>0</v>
      </c>
      <c r="H82" s="14">
        <v>4292368.652052545</v>
      </c>
      <c r="I82" s="10">
        <v>13139474.671790596</v>
      </c>
      <c r="J82" s="11">
        <f t="shared" si="1"/>
        <v>17431843.32384314</v>
      </c>
    </row>
    <row r="83" spans="1:10" x14ac:dyDescent="0.25">
      <c r="A83" s="8" t="s">
        <v>7</v>
      </c>
      <c r="B83" s="8" t="s">
        <v>162</v>
      </c>
      <c r="C83" s="8" t="s">
        <v>176</v>
      </c>
      <c r="D83" s="8" t="s">
        <v>177</v>
      </c>
      <c r="E83" s="9" t="s">
        <v>181</v>
      </c>
      <c r="F83" s="10">
        <v>0</v>
      </c>
      <c r="G83" s="10">
        <v>0</v>
      </c>
      <c r="H83" s="14">
        <v>3576712.7477635327</v>
      </c>
      <c r="I83" s="10">
        <v>14890716.546008129</v>
      </c>
      <c r="J83" s="11">
        <f t="shared" si="1"/>
        <v>18467429.293771662</v>
      </c>
    </row>
    <row r="84" spans="1:10" x14ac:dyDescent="0.25">
      <c r="A84" s="8" t="s">
        <v>7</v>
      </c>
      <c r="B84" s="8" t="s">
        <v>162</v>
      </c>
      <c r="C84" s="8" t="s">
        <v>17</v>
      </c>
      <c r="D84" s="8" t="s">
        <v>18</v>
      </c>
      <c r="E84" s="9" t="s">
        <v>182</v>
      </c>
      <c r="F84" s="10">
        <v>0</v>
      </c>
      <c r="G84" s="10">
        <v>0</v>
      </c>
      <c r="H84" s="14">
        <v>3602758.087389396</v>
      </c>
      <c r="I84" s="10">
        <v>13915660.932200281</v>
      </c>
      <c r="J84" s="11">
        <f t="shared" si="1"/>
        <v>17518419.019589677</v>
      </c>
    </row>
    <row r="85" spans="1:10" x14ac:dyDescent="0.25">
      <c r="A85" s="8" t="s">
        <v>7</v>
      </c>
      <c r="B85" s="8" t="s">
        <v>183</v>
      </c>
      <c r="C85" s="8" t="s">
        <v>184</v>
      </c>
      <c r="D85" s="8" t="s">
        <v>185</v>
      </c>
      <c r="E85" s="9" t="s">
        <v>186</v>
      </c>
      <c r="F85" s="10">
        <v>0</v>
      </c>
      <c r="G85" s="10">
        <v>0</v>
      </c>
      <c r="H85" s="14">
        <v>1102423.7839176953</v>
      </c>
      <c r="I85" s="10">
        <v>4970265.7274241094</v>
      </c>
      <c r="J85" s="11">
        <f t="shared" si="1"/>
        <v>6072689.5113418046</v>
      </c>
    </row>
    <row r="86" spans="1:10" x14ac:dyDescent="0.25">
      <c r="A86" s="8" t="s">
        <v>7</v>
      </c>
      <c r="B86" s="8" t="s">
        <v>183</v>
      </c>
      <c r="C86" s="8" t="s">
        <v>184</v>
      </c>
      <c r="D86" s="8" t="s">
        <v>185</v>
      </c>
      <c r="E86" s="9" t="s">
        <v>187</v>
      </c>
      <c r="F86" s="10">
        <v>0</v>
      </c>
      <c r="G86" s="10">
        <v>0</v>
      </c>
      <c r="H86" s="14">
        <v>2267007.5669926079</v>
      </c>
      <c r="I86" s="10">
        <v>6250569.2794209439</v>
      </c>
      <c r="J86" s="11">
        <f t="shared" si="1"/>
        <v>8517576.8464135528</v>
      </c>
    </row>
    <row r="87" spans="1:10" x14ac:dyDescent="0.25">
      <c r="A87" s="8" t="s">
        <v>7</v>
      </c>
      <c r="B87" s="8" t="s">
        <v>183</v>
      </c>
      <c r="C87" s="8" t="s">
        <v>184</v>
      </c>
      <c r="D87" s="8" t="s">
        <v>185</v>
      </c>
      <c r="E87" s="9" t="s">
        <v>188</v>
      </c>
      <c r="F87" s="10">
        <v>0</v>
      </c>
      <c r="G87" s="10">
        <v>0</v>
      </c>
      <c r="H87" s="14">
        <v>1244362.4544761851</v>
      </c>
      <c r="I87" s="10">
        <v>4356004.7374178944</v>
      </c>
      <c r="J87" s="11">
        <f t="shared" si="1"/>
        <v>5600367.1918940796</v>
      </c>
    </row>
    <row r="88" spans="1:10" x14ac:dyDescent="0.25">
      <c r="A88" s="8" t="s">
        <v>7</v>
      </c>
      <c r="B88" s="8" t="s">
        <v>183</v>
      </c>
      <c r="C88" s="8" t="s">
        <v>184</v>
      </c>
      <c r="D88" s="8" t="s">
        <v>185</v>
      </c>
      <c r="E88" s="9" t="s">
        <v>189</v>
      </c>
      <c r="F88" s="10">
        <v>0</v>
      </c>
      <c r="G88" s="10">
        <v>0</v>
      </c>
      <c r="H88" s="14">
        <v>2112373.1311354642</v>
      </c>
      <c r="I88" s="10">
        <v>2989795.6016895408</v>
      </c>
      <c r="J88" s="11">
        <f t="shared" si="1"/>
        <v>5102168.7328250054</v>
      </c>
    </row>
    <row r="89" spans="1:10" ht="30" x14ac:dyDescent="0.25">
      <c r="A89" s="8" t="s">
        <v>7</v>
      </c>
      <c r="B89" s="8" t="s">
        <v>190</v>
      </c>
      <c r="C89" s="8" t="s">
        <v>191</v>
      </c>
      <c r="D89" s="8" t="s">
        <v>192</v>
      </c>
      <c r="E89" s="9" t="s">
        <v>193</v>
      </c>
      <c r="F89" s="10">
        <v>0</v>
      </c>
      <c r="G89" s="10">
        <v>0</v>
      </c>
      <c r="H89" s="14">
        <v>2732238.8523890348</v>
      </c>
      <c r="I89" s="10">
        <v>12480032.571579589</v>
      </c>
      <c r="J89" s="11">
        <f t="shared" si="1"/>
        <v>15212271.423968624</v>
      </c>
    </row>
    <row r="90" spans="1:10" x14ac:dyDescent="0.25">
      <c r="A90" s="8" t="s">
        <v>7</v>
      </c>
      <c r="B90" s="8" t="s">
        <v>194</v>
      </c>
      <c r="C90" s="8" t="s">
        <v>195</v>
      </c>
      <c r="D90" s="8" t="s">
        <v>196</v>
      </c>
      <c r="E90" s="9" t="s">
        <v>197</v>
      </c>
      <c r="F90" s="10">
        <v>0</v>
      </c>
      <c r="G90" s="10">
        <v>0</v>
      </c>
      <c r="H90" s="14">
        <v>13080881.212706303</v>
      </c>
      <c r="I90" s="10">
        <v>60700373.573478162</v>
      </c>
      <c r="J90" s="11">
        <f t="shared" si="1"/>
        <v>73781254.78618446</v>
      </c>
    </row>
    <row r="91" spans="1:10" x14ac:dyDescent="0.25">
      <c r="A91" s="8" t="s">
        <v>7</v>
      </c>
      <c r="B91" s="8" t="s">
        <v>194</v>
      </c>
      <c r="C91" s="8" t="s">
        <v>198</v>
      </c>
      <c r="D91" s="8" t="s">
        <v>199</v>
      </c>
      <c r="E91" s="9" t="s">
        <v>200</v>
      </c>
      <c r="F91" s="10">
        <v>0</v>
      </c>
      <c r="G91" s="10">
        <v>0</v>
      </c>
      <c r="H91" s="14">
        <v>16335346.528897518</v>
      </c>
      <c r="I91" s="10">
        <v>58457919.282546289</v>
      </c>
      <c r="J91" s="11">
        <f t="shared" si="1"/>
        <v>74793265.811443806</v>
      </c>
    </row>
    <row r="92" spans="1:10" ht="30" x14ac:dyDescent="0.25">
      <c r="A92" s="8" t="s">
        <v>7</v>
      </c>
      <c r="B92" s="8" t="s">
        <v>194</v>
      </c>
      <c r="C92" s="8" t="s">
        <v>201</v>
      </c>
      <c r="D92" s="8" t="s">
        <v>202</v>
      </c>
      <c r="E92" s="9" t="s">
        <v>203</v>
      </c>
      <c r="F92" s="10">
        <v>0</v>
      </c>
      <c r="G92" s="10">
        <v>0</v>
      </c>
      <c r="H92" s="14">
        <v>9132832.7476708684</v>
      </c>
      <c r="I92" s="10">
        <v>50619789.302720949</v>
      </c>
      <c r="J92" s="11">
        <f t="shared" si="1"/>
        <v>59752622.050391816</v>
      </c>
    </row>
    <row r="93" spans="1:10" x14ac:dyDescent="0.25">
      <c r="A93" s="8" t="s">
        <v>7</v>
      </c>
      <c r="B93" s="8" t="s">
        <v>204</v>
      </c>
      <c r="C93" s="8" t="s">
        <v>89</v>
      </c>
      <c r="D93" s="8" t="s">
        <v>90</v>
      </c>
      <c r="E93" s="9" t="s">
        <v>205</v>
      </c>
      <c r="F93" s="10">
        <v>0</v>
      </c>
      <c r="G93" s="10">
        <v>0</v>
      </c>
      <c r="H93" s="14">
        <v>34797807.376863532</v>
      </c>
      <c r="I93" s="10">
        <v>138338337.89042854</v>
      </c>
      <c r="J93" s="11">
        <f t="shared" si="1"/>
        <v>173136145.26729208</v>
      </c>
    </row>
    <row r="94" spans="1:10" x14ac:dyDescent="0.25">
      <c r="A94" s="8" t="s">
        <v>7</v>
      </c>
      <c r="B94" s="8" t="s">
        <v>206</v>
      </c>
      <c r="C94" s="8" t="s">
        <v>102</v>
      </c>
      <c r="D94" s="8" t="s">
        <v>103</v>
      </c>
      <c r="E94" s="9" t="s">
        <v>207</v>
      </c>
      <c r="F94" s="10">
        <v>0</v>
      </c>
      <c r="G94" s="10">
        <v>0</v>
      </c>
      <c r="H94" s="14">
        <v>1955842.6858941505</v>
      </c>
      <c r="I94" s="10">
        <v>12768916.764787752</v>
      </c>
      <c r="J94" s="11">
        <f t="shared" si="1"/>
        <v>14724759.450681902</v>
      </c>
    </row>
    <row r="95" spans="1:10" x14ac:dyDescent="0.25">
      <c r="A95" s="8" t="s">
        <v>7</v>
      </c>
      <c r="B95" s="8" t="s">
        <v>206</v>
      </c>
      <c r="C95" s="8" t="s">
        <v>195</v>
      </c>
      <c r="D95" s="8" t="s">
        <v>196</v>
      </c>
      <c r="E95" s="9" t="s">
        <v>208</v>
      </c>
      <c r="F95" s="10">
        <v>0</v>
      </c>
      <c r="G95" s="10">
        <v>0</v>
      </c>
      <c r="H95" s="14">
        <v>7015565.686052328</v>
      </c>
      <c r="I95" s="10">
        <v>25784425.47043715</v>
      </c>
      <c r="J95" s="11">
        <f t="shared" si="1"/>
        <v>32799991.156489477</v>
      </c>
    </row>
    <row r="96" spans="1:10" x14ac:dyDescent="0.25">
      <c r="A96" s="8" t="s">
        <v>7</v>
      </c>
      <c r="B96" s="8" t="s">
        <v>209</v>
      </c>
      <c r="C96" s="8" t="s">
        <v>210</v>
      </c>
      <c r="D96" s="8" t="s">
        <v>211</v>
      </c>
      <c r="E96" s="9" t="s">
        <v>212</v>
      </c>
      <c r="F96" s="10">
        <v>0</v>
      </c>
      <c r="G96" s="10">
        <v>0</v>
      </c>
      <c r="H96" s="14">
        <v>7297351.1657087384</v>
      </c>
      <c r="I96" s="10">
        <v>44928497.354322508</v>
      </c>
      <c r="J96" s="11">
        <f t="shared" si="1"/>
        <v>52225848.520031244</v>
      </c>
    </row>
    <row r="97" spans="1:10" x14ac:dyDescent="0.25">
      <c r="A97" s="8" t="s">
        <v>7</v>
      </c>
      <c r="B97" s="8" t="s">
        <v>209</v>
      </c>
      <c r="C97" s="8" t="s">
        <v>213</v>
      </c>
      <c r="D97" s="8" t="s">
        <v>214</v>
      </c>
      <c r="E97" s="9" t="s">
        <v>215</v>
      </c>
      <c r="F97" s="10">
        <v>0</v>
      </c>
      <c r="G97" s="10">
        <v>0</v>
      </c>
      <c r="H97" s="14">
        <v>3608021.2013768707</v>
      </c>
      <c r="I97" s="10">
        <v>24497380.788242701</v>
      </c>
      <c r="J97" s="11">
        <f t="shared" si="1"/>
        <v>28105401.989619572</v>
      </c>
    </row>
    <row r="98" spans="1:10" x14ac:dyDescent="0.25">
      <c r="A98" s="8" t="s">
        <v>7</v>
      </c>
      <c r="B98" s="8" t="s">
        <v>209</v>
      </c>
      <c r="C98" s="8" t="s">
        <v>216</v>
      </c>
      <c r="D98" s="8" t="s">
        <v>217</v>
      </c>
      <c r="E98" s="9" t="s">
        <v>218</v>
      </c>
      <c r="F98" s="10">
        <v>0</v>
      </c>
      <c r="G98" s="10">
        <v>0</v>
      </c>
      <c r="H98" s="14">
        <v>10253129.395739073</v>
      </c>
      <c r="I98" s="10">
        <v>47580328.410997964</v>
      </c>
      <c r="J98" s="11">
        <f t="shared" si="1"/>
        <v>57833457.806737036</v>
      </c>
    </row>
    <row r="99" spans="1:10" x14ac:dyDescent="0.25">
      <c r="A99" s="8" t="s">
        <v>7</v>
      </c>
      <c r="B99" s="8" t="s">
        <v>209</v>
      </c>
      <c r="C99" s="8" t="s">
        <v>63</v>
      </c>
      <c r="D99" s="8" t="s">
        <v>64</v>
      </c>
      <c r="E99" s="9" t="s">
        <v>219</v>
      </c>
      <c r="F99" s="10">
        <v>0</v>
      </c>
      <c r="G99" s="10">
        <v>0</v>
      </c>
      <c r="H99" s="14">
        <v>5791050.8251278605</v>
      </c>
      <c r="I99" s="10">
        <v>22340233.978333317</v>
      </c>
      <c r="J99" s="11">
        <f t="shared" si="1"/>
        <v>28131284.803461179</v>
      </c>
    </row>
    <row r="100" spans="1:10" x14ac:dyDescent="0.25">
      <c r="A100" s="8" t="s">
        <v>7</v>
      </c>
      <c r="B100" s="8" t="s">
        <v>209</v>
      </c>
      <c r="C100" s="8" t="s">
        <v>220</v>
      </c>
      <c r="D100" s="8" t="s">
        <v>221</v>
      </c>
      <c r="E100" s="9" t="s">
        <v>222</v>
      </c>
      <c r="F100" s="10">
        <v>0</v>
      </c>
      <c r="G100" s="10">
        <v>0</v>
      </c>
      <c r="H100" s="14">
        <v>788474.17167617939</v>
      </c>
      <c r="I100" s="10">
        <v>3875375.6733621028</v>
      </c>
      <c r="J100" s="11">
        <f t="shared" si="1"/>
        <v>4663849.8450382818</v>
      </c>
    </row>
    <row r="101" spans="1:10" x14ac:dyDescent="0.25">
      <c r="A101" s="8" t="s">
        <v>7</v>
      </c>
      <c r="B101" s="8" t="s">
        <v>209</v>
      </c>
      <c r="C101" s="8" t="s">
        <v>213</v>
      </c>
      <c r="D101" s="8" t="s">
        <v>214</v>
      </c>
      <c r="E101" s="9" t="s">
        <v>223</v>
      </c>
      <c r="F101" s="10">
        <v>0</v>
      </c>
      <c r="G101" s="10">
        <v>0</v>
      </c>
      <c r="H101" s="14">
        <v>1350957.8204812424</v>
      </c>
      <c r="I101" s="10">
        <v>5723164.1965011889</v>
      </c>
      <c r="J101" s="11">
        <f t="shared" si="1"/>
        <v>7074122.0169824315</v>
      </c>
    </row>
    <row r="102" spans="1:10" x14ac:dyDescent="0.25">
      <c r="A102" s="8" t="s">
        <v>7</v>
      </c>
      <c r="B102" s="8" t="s">
        <v>209</v>
      </c>
      <c r="C102" s="8" t="s">
        <v>224</v>
      </c>
      <c r="D102" s="8" t="s">
        <v>225</v>
      </c>
      <c r="E102" s="9" t="s">
        <v>226</v>
      </c>
      <c r="F102" s="10">
        <v>0</v>
      </c>
      <c r="G102" s="10">
        <v>0</v>
      </c>
      <c r="H102" s="14">
        <v>1249477.7236430496</v>
      </c>
      <c r="I102" s="10">
        <v>5356570.2728382628</v>
      </c>
      <c r="J102" s="11">
        <f t="shared" si="1"/>
        <v>6606047.9964813124</v>
      </c>
    </row>
    <row r="103" spans="1:10" x14ac:dyDescent="0.25">
      <c r="A103" s="8" t="s">
        <v>7</v>
      </c>
      <c r="B103" s="8" t="s">
        <v>227</v>
      </c>
      <c r="C103" s="8" t="s">
        <v>26</v>
      </c>
      <c r="D103" s="8" t="s">
        <v>27</v>
      </c>
      <c r="E103" s="9" t="s">
        <v>228</v>
      </c>
      <c r="F103" s="10">
        <v>0</v>
      </c>
      <c r="G103" s="10">
        <v>0</v>
      </c>
      <c r="H103" s="14">
        <v>8256959.4717102405</v>
      </c>
      <c r="I103" s="10">
        <v>27943581.582638856</v>
      </c>
      <c r="J103" s="11">
        <f t="shared" si="1"/>
        <v>36200541.054349095</v>
      </c>
    </row>
    <row r="104" spans="1:10" x14ac:dyDescent="0.25">
      <c r="A104" s="8" t="s">
        <v>7</v>
      </c>
      <c r="B104" s="8" t="s">
        <v>227</v>
      </c>
      <c r="C104" s="8" t="s">
        <v>26</v>
      </c>
      <c r="D104" s="8" t="s">
        <v>27</v>
      </c>
      <c r="E104" s="9" t="s">
        <v>229</v>
      </c>
      <c r="F104" s="10">
        <v>0</v>
      </c>
      <c r="G104" s="10">
        <v>0</v>
      </c>
      <c r="H104" s="14">
        <v>6062556.1284893882</v>
      </c>
      <c r="I104" s="10">
        <v>22837167.211049013</v>
      </c>
      <c r="J104" s="11">
        <f t="shared" si="1"/>
        <v>28899723.339538403</v>
      </c>
    </row>
    <row r="105" spans="1:10" x14ac:dyDescent="0.25">
      <c r="A105" s="8" t="s">
        <v>7</v>
      </c>
      <c r="B105" s="8" t="s">
        <v>227</v>
      </c>
      <c r="C105" s="8" t="s">
        <v>26</v>
      </c>
      <c r="D105" s="8" t="s">
        <v>27</v>
      </c>
      <c r="E105" s="9" t="s">
        <v>230</v>
      </c>
      <c r="F105" s="10">
        <v>0</v>
      </c>
      <c r="G105" s="10">
        <v>0</v>
      </c>
      <c r="H105" s="14">
        <v>1620857.6630294998</v>
      </c>
      <c r="I105" s="10">
        <v>6000633.1349101029</v>
      </c>
      <c r="J105" s="11">
        <f t="shared" si="1"/>
        <v>7621490.7979396023</v>
      </c>
    </row>
    <row r="106" spans="1:10" x14ac:dyDescent="0.25">
      <c r="A106" s="8" t="s">
        <v>7</v>
      </c>
      <c r="B106" s="8" t="s">
        <v>227</v>
      </c>
      <c r="C106" s="8" t="s">
        <v>9</v>
      </c>
      <c r="D106" s="8" t="s">
        <v>10</v>
      </c>
      <c r="E106" s="9" t="s">
        <v>231</v>
      </c>
      <c r="F106" s="10">
        <v>0</v>
      </c>
      <c r="G106" s="10">
        <v>0</v>
      </c>
      <c r="H106" s="14">
        <v>7627992.4022959555</v>
      </c>
      <c r="I106" s="10">
        <v>15895388.91485619</v>
      </c>
      <c r="J106" s="11">
        <f t="shared" si="1"/>
        <v>23523381.317152146</v>
      </c>
    </row>
    <row r="107" spans="1:10" x14ac:dyDescent="0.25">
      <c r="A107" s="8" t="s">
        <v>7</v>
      </c>
      <c r="B107" s="8" t="s">
        <v>227</v>
      </c>
      <c r="C107" s="8" t="s">
        <v>9</v>
      </c>
      <c r="D107" s="8" t="s">
        <v>10</v>
      </c>
      <c r="E107" s="9" t="s">
        <v>232</v>
      </c>
      <c r="F107" s="10">
        <v>0</v>
      </c>
      <c r="G107" s="10">
        <v>0</v>
      </c>
      <c r="H107" s="14">
        <v>521981.65710284893</v>
      </c>
      <c r="I107" s="10">
        <v>5439361.3216317706</v>
      </c>
      <c r="J107" s="11">
        <f t="shared" si="1"/>
        <v>5961342.9787346199</v>
      </c>
    </row>
    <row r="108" spans="1:10" x14ac:dyDescent="0.25">
      <c r="A108" s="8" t="s">
        <v>7</v>
      </c>
      <c r="B108" s="8" t="s">
        <v>227</v>
      </c>
      <c r="C108" s="8" t="s">
        <v>9</v>
      </c>
      <c r="D108" s="8" t="s">
        <v>10</v>
      </c>
      <c r="E108" s="9" t="s">
        <v>233</v>
      </c>
      <c r="F108" s="10">
        <v>0</v>
      </c>
      <c r="G108" s="10">
        <v>0</v>
      </c>
      <c r="H108" s="14">
        <v>1790158.7956959223</v>
      </c>
      <c r="I108" s="10">
        <v>11188434.271505462</v>
      </c>
      <c r="J108" s="11">
        <f t="shared" si="1"/>
        <v>12978593.067201383</v>
      </c>
    </row>
    <row r="109" spans="1:10" x14ac:dyDescent="0.25">
      <c r="A109" s="8" t="s">
        <v>7</v>
      </c>
      <c r="B109" s="8" t="s">
        <v>227</v>
      </c>
      <c r="C109" s="8" t="s">
        <v>9</v>
      </c>
      <c r="D109" s="8" t="s">
        <v>10</v>
      </c>
      <c r="E109" s="9" t="s">
        <v>234</v>
      </c>
      <c r="F109" s="10">
        <v>0</v>
      </c>
      <c r="G109" s="10">
        <v>0</v>
      </c>
      <c r="H109" s="14">
        <v>1309184.509751318</v>
      </c>
      <c r="I109" s="10">
        <v>8497993.4058701992</v>
      </c>
      <c r="J109" s="11">
        <f t="shared" si="1"/>
        <v>9807177.9156215172</v>
      </c>
    </row>
    <row r="110" spans="1:10" x14ac:dyDescent="0.25">
      <c r="A110" s="8" t="s">
        <v>7</v>
      </c>
      <c r="B110" s="8" t="s">
        <v>227</v>
      </c>
      <c r="C110" s="8" t="s">
        <v>9</v>
      </c>
      <c r="D110" s="8" t="s">
        <v>10</v>
      </c>
      <c r="E110" s="9" t="s">
        <v>235</v>
      </c>
      <c r="F110" s="10">
        <v>0</v>
      </c>
      <c r="G110" s="10">
        <v>0</v>
      </c>
      <c r="H110" s="14">
        <v>1746124.7317776345</v>
      </c>
      <c r="I110" s="10">
        <v>1081008.5344367744</v>
      </c>
      <c r="J110" s="11">
        <f t="shared" si="1"/>
        <v>2827133.2662144089</v>
      </c>
    </row>
    <row r="111" spans="1:10" x14ac:dyDescent="0.25">
      <c r="A111" s="8" t="s">
        <v>7</v>
      </c>
      <c r="B111" s="8" t="s">
        <v>227</v>
      </c>
      <c r="C111" s="8" t="s">
        <v>9</v>
      </c>
      <c r="D111" s="8" t="s">
        <v>10</v>
      </c>
      <c r="E111" s="9" t="s">
        <v>236</v>
      </c>
      <c r="F111" s="10">
        <v>0</v>
      </c>
      <c r="G111" s="10">
        <v>0</v>
      </c>
      <c r="H111" s="14">
        <v>2747202.3061065115</v>
      </c>
      <c r="I111" s="10">
        <v>8342022.1654541856</v>
      </c>
      <c r="J111" s="11">
        <f t="shared" si="1"/>
        <v>11089224.471560698</v>
      </c>
    </row>
    <row r="112" spans="1:10" ht="30" x14ac:dyDescent="0.25">
      <c r="A112" s="8" t="s">
        <v>7</v>
      </c>
      <c r="B112" s="8" t="s">
        <v>227</v>
      </c>
      <c r="C112" s="8" t="s">
        <v>119</v>
      </c>
      <c r="D112" s="8" t="s">
        <v>120</v>
      </c>
      <c r="E112" s="9" t="s">
        <v>237</v>
      </c>
      <c r="F112" s="10">
        <v>0</v>
      </c>
      <c r="G112" s="10">
        <v>2113989.7362797637</v>
      </c>
      <c r="H112" s="14">
        <v>8700185.1259688549</v>
      </c>
      <c r="I112" s="10">
        <v>35560213.152898885</v>
      </c>
      <c r="J112" s="11">
        <f t="shared" si="1"/>
        <v>46374388.015147507</v>
      </c>
    </row>
    <row r="113" spans="1:10" x14ac:dyDescent="0.25">
      <c r="A113" s="8" t="s">
        <v>7</v>
      </c>
      <c r="B113" s="8" t="s">
        <v>227</v>
      </c>
      <c r="C113" s="8" t="s">
        <v>240</v>
      </c>
      <c r="D113" s="8" t="s">
        <v>241</v>
      </c>
      <c r="E113" s="9" t="s">
        <v>242</v>
      </c>
      <c r="F113" s="10">
        <v>0</v>
      </c>
      <c r="G113" s="10">
        <v>0</v>
      </c>
      <c r="H113" s="14">
        <v>2928524.0413982398</v>
      </c>
      <c r="I113" s="10">
        <v>11747185.899367493</v>
      </c>
      <c r="J113" s="11">
        <f t="shared" si="1"/>
        <v>14675709.940765733</v>
      </c>
    </row>
    <row r="114" spans="1:10" x14ac:dyDescent="0.25">
      <c r="A114" s="8" t="s">
        <v>7</v>
      </c>
      <c r="B114" s="8" t="s">
        <v>227</v>
      </c>
      <c r="C114" s="8" t="s">
        <v>240</v>
      </c>
      <c r="D114" s="8" t="s">
        <v>241</v>
      </c>
      <c r="E114" s="9" t="s">
        <v>243</v>
      </c>
      <c r="F114" s="10">
        <v>0</v>
      </c>
      <c r="G114" s="10">
        <v>0</v>
      </c>
      <c r="H114" s="14">
        <v>1208142.1136977458</v>
      </c>
      <c r="I114" s="10">
        <v>4224763.9660941521</v>
      </c>
      <c r="J114" s="11">
        <f t="shared" si="1"/>
        <v>5432906.0797918979</v>
      </c>
    </row>
    <row r="115" spans="1:10" x14ac:dyDescent="0.25">
      <c r="A115" s="8" t="s">
        <v>7</v>
      </c>
      <c r="B115" s="8" t="s">
        <v>227</v>
      </c>
      <c r="C115" s="8" t="s">
        <v>244</v>
      </c>
      <c r="D115" s="8" t="s">
        <v>245</v>
      </c>
      <c r="E115" s="9" t="s">
        <v>246</v>
      </c>
      <c r="F115" s="10">
        <v>0</v>
      </c>
      <c r="G115" s="10">
        <v>0</v>
      </c>
      <c r="H115" s="14">
        <v>12203613.6581857</v>
      </c>
      <c r="I115" s="10">
        <v>51204488.668333881</v>
      </c>
      <c r="J115" s="11">
        <f t="shared" si="1"/>
        <v>63408102.326519579</v>
      </c>
    </row>
    <row r="116" spans="1:10" x14ac:dyDescent="0.25">
      <c r="A116" s="8" t="s">
        <v>7</v>
      </c>
      <c r="B116" s="8" t="s">
        <v>227</v>
      </c>
      <c r="C116" s="8" t="s">
        <v>102</v>
      </c>
      <c r="D116" s="8" t="s">
        <v>103</v>
      </c>
      <c r="E116" s="9" t="s">
        <v>247</v>
      </c>
      <c r="F116" s="10">
        <v>0</v>
      </c>
      <c r="G116" s="10">
        <v>0</v>
      </c>
      <c r="H116" s="14">
        <v>18588600.080307856</v>
      </c>
      <c r="I116" s="10">
        <v>90040626.86801064</v>
      </c>
      <c r="J116" s="11">
        <f t="shared" si="1"/>
        <v>108629226.9483185</v>
      </c>
    </row>
    <row r="117" spans="1:10" x14ac:dyDescent="0.25">
      <c r="A117" s="8" t="s">
        <v>7</v>
      </c>
      <c r="B117" s="8" t="s">
        <v>227</v>
      </c>
      <c r="C117" s="8" t="s">
        <v>102</v>
      </c>
      <c r="D117" s="8" t="s">
        <v>103</v>
      </c>
      <c r="E117" s="9" t="s">
        <v>248</v>
      </c>
      <c r="F117" s="10">
        <v>0</v>
      </c>
      <c r="G117" s="10">
        <v>0</v>
      </c>
      <c r="H117" s="14">
        <v>8553382.480452586</v>
      </c>
      <c r="I117" s="10">
        <v>31531426.769353058</v>
      </c>
      <c r="J117" s="11">
        <f t="shared" si="1"/>
        <v>40084809.249805644</v>
      </c>
    </row>
    <row r="118" spans="1:10" x14ac:dyDescent="0.25">
      <c r="A118" s="8" t="s">
        <v>7</v>
      </c>
      <c r="B118" s="8" t="s">
        <v>227</v>
      </c>
      <c r="C118" s="8" t="s">
        <v>102</v>
      </c>
      <c r="D118" s="8" t="s">
        <v>103</v>
      </c>
      <c r="E118" s="9" t="s">
        <v>249</v>
      </c>
      <c r="F118" s="10">
        <v>0</v>
      </c>
      <c r="G118" s="10">
        <v>0</v>
      </c>
      <c r="H118" s="14">
        <v>5049408.5449168729</v>
      </c>
      <c r="I118" s="10">
        <v>22388873.787827417</v>
      </c>
      <c r="J118" s="11">
        <f t="shared" si="1"/>
        <v>27438282.332744289</v>
      </c>
    </row>
    <row r="119" spans="1:10" x14ac:dyDescent="0.25">
      <c r="A119" s="8" t="s">
        <v>7</v>
      </c>
      <c r="B119" s="8" t="s">
        <v>227</v>
      </c>
      <c r="C119" s="8" t="s">
        <v>250</v>
      </c>
      <c r="D119" s="8" t="s">
        <v>251</v>
      </c>
      <c r="E119" s="9" t="s">
        <v>252</v>
      </c>
      <c r="F119" s="10">
        <v>0</v>
      </c>
      <c r="G119" s="10">
        <v>0</v>
      </c>
      <c r="H119" s="14">
        <v>0</v>
      </c>
      <c r="I119" s="10">
        <v>0</v>
      </c>
      <c r="J119" s="11">
        <f t="shared" si="1"/>
        <v>0</v>
      </c>
    </row>
    <row r="120" spans="1:10" x14ac:dyDescent="0.25">
      <c r="A120" s="8" t="s">
        <v>7</v>
      </c>
      <c r="B120" s="8" t="s">
        <v>227</v>
      </c>
      <c r="C120" s="8" t="s">
        <v>71</v>
      </c>
      <c r="D120" s="8" t="s">
        <v>72</v>
      </c>
      <c r="E120" s="9" t="s">
        <v>253</v>
      </c>
      <c r="F120" s="10">
        <v>0</v>
      </c>
      <c r="G120" s="10">
        <v>0</v>
      </c>
      <c r="H120" s="14">
        <v>21550354.252919249</v>
      </c>
      <c r="I120" s="10">
        <v>99668806.112965137</v>
      </c>
      <c r="J120" s="11">
        <f t="shared" si="1"/>
        <v>121219160.36588439</v>
      </c>
    </row>
    <row r="121" spans="1:10" x14ac:dyDescent="0.25">
      <c r="A121" s="8" t="s">
        <v>7</v>
      </c>
      <c r="B121" s="8" t="s">
        <v>227</v>
      </c>
      <c r="C121" s="8" t="s">
        <v>195</v>
      </c>
      <c r="D121" s="8" t="s">
        <v>196</v>
      </c>
      <c r="E121" s="9" t="s">
        <v>254</v>
      </c>
      <c r="F121" s="10">
        <v>0</v>
      </c>
      <c r="G121" s="10">
        <v>0</v>
      </c>
      <c r="H121" s="14">
        <v>21007159.198034417</v>
      </c>
      <c r="I121" s="10">
        <v>120361925.97915766</v>
      </c>
      <c r="J121" s="11">
        <f t="shared" si="1"/>
        <v>141369085.17719206</v>
      </c>
    </row>
    <row r="122" spans="1:10" x14ac:dyDescent="0.25">
      <c r="A122" s="8" t="s">
        <v>7</v>
      </c>
      <c r="B122" s="8" t="s">
        <v>742</v>
      </c>
      <c r="C122" s="8" t="s">
        <v>195</v>
      </c>
      <c r="D122" s="8" t="s">
        <v>196</v>
      </c>
      <c r="E122" s="8" t="s">
        <v>739</v>
      </c>
      <c r="F122" s="10">
        <v>0</v>
      </c>
      <c r="G122" s="10">
        <v>0</v>
      </c>
      <c r="H122" s="14">
        <v>0</v>
      </c>
      <c r="I122" s="10">
        <v>0</v>
      </c>
      <c r="J122" s="11">
        <f t="shared" si="1"/>
        <v>0</v>
      </c>
    </row>
    <row r="123" spans="1:10" x14ac:dyDescent="0.25">
      <c r="A123" s="8" t="s">
        <v>7</v>
      </c>
      <c r="B123" s="8" t="s">
        <v>227</v>
      </c>
      <c r="C123" s="8" t="s">
        <v>195</v>
      </c>
      <c r="D123" s="8" t="s">
        <v>196</v>
      </c>
      <c r="E123" s="9" t="s">
        <v>255</v>
      </c>
      <c r="F123" s="10">
        <v>0</v>
      </c>
      <c r="G123" s="10">
        <v>0</v>
      </c>
      <c r="H123" s="14">
        <v>20088339.172188058</v>
      </c>
      <c r="I123" s="10">
        <v>72994577.43864198</v>
      </c>
      <c r="J123" s="11">
        <f t="shared" si="1"/>
        <v>93082916.610830039</v>
      </c>
    </row>
    <row r="124" spans="1:10" x14ac:dyDescent="0.25">
      <c r="A124" s="8" t="s">
        <v>7</v>
      </c>
      <c r="B124" s="8" t="s">
        <v>227</v>
      </c>
      <c r="C124" s="8" t="s">
        <v>195</v>
      </c>
      <c r="D124" s="8" t="s">
        <v>196</v>
      </c>
      <c r="E124" s="9" t="s">
        <v>256</v>
      </c>
      <c r="F124" s="10">
        <v>0</v>
      </c>
      <c r="G124" s="10">
        <v>0</v>
      </c>
      <c r="H124" s="14">
        <v>6682314.1869400097</v>
      </c>
      <c r="I124" s="10">
        <v>20580618.097888533</v>
      </c>
      <c r="J124" s="11">
        <f t="shared" si="1"/>
        <v>27262932.284828544</v>
      </c>
    </row>
    <row r="125" spans="1:10" x14ac:dyDescent="0.25">
      <c r="A125" s="8" t="s">
        <v>7</v>
      </c>
      <c r="B125" s="8" t="s">
        <v>227</v>
      </c>
      <c r="C125" s="8" t="s">
        <v>195</v>
      </c>
      <c r="D125" s="8" t="s">
        <v>196</v>
      </c>
      <c r="E125" s="9" t="s">
        <v>257</v>
      </c>
      <c r="F125" s="10">
        <v>0</v>
      </c>
      <c r="G125" s="10">
        <v>0</v>
      </c>
      <c r="H125" s="14">
        <v>7040667.6448419429</v>
      </c>
      <c r="I125" s="10">
        <v>21252061.310599845</v>
      </c>
      <c r="J125" s="11">
        <f t="shared" si="1"/>
        <v>28292728.955441788</v>
      </c>
    </row>
    <row r="126" spans="1:10" x14ac:dyDescent="0.25">
      <c r="A126" s="8" t="s">
        <v>7</v>
      </c>
      <c r="B126" s="8" t="s">
        <v>227</v>
      </c>
      <c r="C126" s="8" t="s">
        <v>195</v>
      </c>
      <c r="D126" s="8" t="s">
        <v>196</v>
      </c>
      <c r="E126" s="9" t="s">
        <v>258</v>
      </c>
      <c r="F126" s="10">
        <v>0</v>
      </c>
      <c r="G126" s="10">
        <v>0</v>
      </c>
      <c r="H126" s="14">
        <v>2232413.488913896</v>
      </c>
      <c r="I126" s="10">
        <v>1337250.7713023943</v>
      </c>
      <c r="J126" s="11">
        <f t="shared" si="1"/>
        <v>3569664.2602162901</v>
      </c>
    </row>
    <row r="127" spans="1:10" x14ac:dyDescent="0.25">
      <c r="A127" s="8" t="s">
        <v>7</v>
      </c>
      <c r="B127" s="8" t="s">
        <v>227</v>
      </c>
      <c r="C127" s="8" t="s">
        <v>105</v>
      </c>
      <c r="D127" s="8" t="s">
        <v>106</v>
      </c>
      <c r="E127" s="9" t="s">
        <v>259</v>
      </c>
      <c r="F127" s="10">
        <v>0</v>
      </c>
      <c r="G127" s="10">
        <v>0</v>
      </c>
      <c r="H127" s="14">
        <v>2707333.5075924611</v>
      </c>
      <c r="I127" s="10">
        <v>13819916.399330804</v>
      </c>
      <c r="J127" s="11">
        <f t="shared" si="1"/>
        <v>16527249.906923264</v>
      </c>
    </row>
    <row r="128" spans="1:10" x14ac:dyDescent="0.25">
      <c r="A128" s="8" t="s">
        <v>7</v>
      </c>
      <c r="B128" s="8" t="s">
        <v>227</v>
      </c>
      <c r="C128" s="8" t="s">
        <v>260</v>
      </c>
      <c r="D128" s="8" t="s">
        <v>261</v>
      </c>
      <c r="E128" s="9" t="s">
        <v>262</v>
      </c>
      <c r="F128" s="10">
        <v>0</v>
      </c>
      <c r="G128" s="10">
        <v>0</v>
      </c>
      <c r="H128" s="14">
        <v>4371012.8057814017</v>
      </c>
      <c r="I128" s="10">
        <v>19536257.431401029</v>
      </c>
      <c r="J128" s="11">
        <f t="shared" si="1"/>
        <v>23907270.237182431</v>
      </c>
    </row>
    <row r="129" spans="1:10" x14ac:dyDescent="0.25">
      <c r="A129" s="8" t="s">
        <v>7</v>
      </c>
      <c r="B129" s="8" t="s">
        <v>227</v>
      </c>
      <c r="C129" s="8" t="s">
        <v>260</v>
      </c>
      <c r="D129" s="8" t="s">
        <v>261</v>
      </c>
      <c r="E129" s="9" t="s">
        <v>263</v>
      </c>
      <c r="F129" s="10">
        <v>0</v>
      </c>
      <c r="G129" s="10">
        <v>0</v>
      </c>
      <c r="H129" s="14">
        <v>14260067.399142601</v>
      </c>
      <c r="I129" s="10">
        <v>43819499.286604352</v>
      </c>
      <c r="J129" s="11">
        <f t="shared" si="1"/>
        <v>58079566.685746953</v>
      </c>
    </row>
    <row r="130" spans="1:10" x14ac:dyDescent="0.25">
      <c r="A130" s="8" t="s">
        <v>7</v>
      </c>
      <c r="B130" s="8" t="s">
        <v>227</v>
      </c>
      <c r="C130" s="8" t="s">
        <v>260</v>
      </c>
      <c r="D130" s="8" t="s">
        <v>261</v>
      </c>
      <c r="E130" s="9" t="s">
        <v>264</v>
      </c>
      <c r="F130" s="10">
        <v>0</v>
      </c>
      <c r="G130" s="10">
        <v>0</v>
      </c>
      <c r="H130" s="14">
        <v>13578408.99189855</v>
      </c>
      <c r="I130" s="10">
        <v>49143438.986614801</v>
      </c>
      <c r="J130" s="11">
        <f t="shared" si="1"/>
        <v>62721847.978513353</v>
      </c>
    </row>
    <row r="131" spans="1:10" x14ac:dyDescent="0.25">
      <c r="A131" s="8" t="s">
        <v>7</v>
      </c>
      <c r="B131" s="8" t="s">
        <v>227</v>
      </c>
      <c r="C131" s="8" t="s">
        <v>265</v>
      </c>
      <c r="D131" s="8" t="s">
        <v>266</v>
      </c>
      <c r="E131" s="9" t="s">
        <v>267</v>
      </c>
      <c r="F131" s="10">
        <v>0</v>
      </c>
      <c r="G131" s="10">
        <v>3092703.4834248684</v>
      </c>
      <c r="H131" s="14">
        <v>8176570.5139319459</v>
      </c>
      <c r="I131" s="10">
        <v>45687075.562848516</v>
      </c>
      <c r="J131" s="11">
        <f t="shared" ref="J131:J194" si="2">+SUM(F131:I131)</f>
        <v>56956349.560205325</v>
      </c>
    </row>
    <row r="132" spans="1:10" x14ac:dyDescent="0.25">
      <c r="A132" s="8" t="s">
        <v>7</v>
      </c>
      <c r="B132" s="8" t="s">
        <v>227</v>
      </c>
      <c r="C132" s="8" t="s">
        <v>268</v>
      </c>
      <c r="D132" s="8" t="s">
        <v>269</v>
      </c>
      <c r="E132" s="9" t="s">
        <v>270</v>
      </c>
      <c r="F132" s="10">
        <v>0</v>
      </c>
      <c r="G132" s="10">
        <v>2747471.4666704643</v>
      </c>
      <c r="H132" s="14">
        <v>12119551.119002501</v>
      </c>
      <c r="I132" s="10">
        <v>44746601.148480967</v>
      </c>
      <c r="J132" s="11">
        <f t="shared" si="2"/>
        <v>59613623.734153934</v>
      </c>
    </row>
    <row r="133" spans="1:10" x14ac:dyDescent="0.25">
      <c r="A133" s="8" t="s">
        <v>7</v>
      </c>
      <c r="B133" s="8" t="s">
        <v>227</v>
      </c>
      <c r="C133" s="8" t="s">
        <v>271</v>
      </c>
      <c r="D133" s="8" t="s">
        <v>272</v>
      </c>
      <c r="E133" s="9" t="s">
        <v>273</v>
      </c>
      <c r="F133" s="10">
        <v>0</v>
      </c>
      <c r="G133" s="10">
        <v>0</v>
      </c>
      <c r="H133" s="14">
        <v>5916018.2714668047</v>
      </c>
      <c r="I133" s="10">
        <v>16731297.012510188</v>
      </c>
      <c r="J133" s="11">
        <f t="shared" si="2"/>
        <v>22647315.283976994</v>
      </c>
    </row>
    <row r="134" spans="1:10" x14ac:dyDescent="0.25">
      <c r="A134" s="8" t="s">
        <v>7</v>
      </c>
      <c r="B134" s="8" t="s">
        <v>227</v>
      </c>
      <c r="C134" s="8" t="s">
        <v>271</v>
      </c>
      <c r="D134" s="8" t="s">
        <v>272</v>
      </c>
      <c r="E134" s="9" t="s">
        <v>274</v>
      </c>
      <c r="F134" s="10">
        <v>0</v>
      </c>
      <c r="G134" s="10">
        <v>0</v>
      </c>
      <c r="H134" s="14">
        <v>2787603.2275102586</v>
      </c>
      <c r="I134" s="10">
        <v>2585750.6005643774</v>
      </c>
      <c r="J134" s="11">
        <f t="shared" si="2"/>
        <v>5373353.8280746359</v>
      </c>
    </row>
    <row r="135" spans="1:10" x14ac:dyDescent="0.25">
      <c r="A135" s="8" t="s">
        <v>7</v>
      </c>
      <c r="B135" s="8" t="s">
        <v>227</v>
      </c>
      <c r="C135" s="8" t="s">
        <v>122</v>
      </c>
      <c r="D135" s="8" t="s">
        <v>123</v>
      </c>
      <c r="E135" s="9" t="s">
        <v>275</v>
      </c>
      <c r="F135" s="10">
        <v>0</v>
      </c>
      <c r="G135" s="10">
        <v>549094.12813562364</v>
      </c>
      <c r="H135" s="14">
        <v>3059842.710433424</v>
      </c>
      <c r="I135" s="10">
        <v>14030347.551423347</v>
      </c>
      <c r="J135" s="11">
        <f t="shared" si="2"/>
        <v>17639284.389992394</v>
      </c>
    </row>
    <row r="136" spans="1:10" x14ac:dyDescent="0.25">
      <c r="A136" s="8" t="s">
        <v>7</v>
      </c>
      <c r="B136" s="8" t="s">
        <v>227</v>
      </c>
      <c r="C136" s="8" t="s">
        <v>122</v>
      </c>
      <c r="D136" s="8" t="s">
        <v>123</v>
      </c>
      <c r="E136" s="9" t="s">
        <v>276</v>
      </c>
      <c r="F136" s="10">
        <v>0</v>
      </c>
      <c r="G136" s="10">
        <v>78638.00886437633</v>
      </c>
      <c r="H136" s="14">
        <v>438212.55019363249</v>
      </c>
      <c r="I136" s="10">
        <v>2834507.4294281718</v>
      </c>
      <c r="J136" s="11">
        <f t="shared" si="2"/>
        <v>3351357.9884861805</v>
      </c>
    </row>
    <row r="137" spans="1:10" x14ac:dyDescent="0.25">
      <c r="A137" s="8" t="s">
        <v>7</v>
      </c>
      <c r="B137" s="8" t="s">
        <v>227</v>
      </c>
      <c r="C137" s="8" t="s">
        <v>122</v>
      </c>
      <c r="D137" s="8" t="s">
        <v>123</v>
      </c>
      <c r="E137" s="9" t="s">
        <v>277</v>
      </c>
      <c r="F137" s="10">
        <v>0</v>
      </c>
      <c r="G137" s="10">
        <v>184806.67771999756</v>
      </c>
      <c r="H137" s="14">
        <v>970395.16960305581</v>
      </c>
      <c r="I137" s="10">
        <v>2444499.6977335387</v>
      </c>
      <c r="J137" s="11">
        <f t="shared" si="2"/>
        <v>3599701.5450565917</v>
      </c>
    </row>
    <row r="138" spans="1:10" x14ac:dyDescent="0.25">
      <c r="A138" s="8" t="s">
        <v>7</v>
      </c>
      <c r="B138" s="8" t="s">
        <v>227</v>
      </c>
      <c r="C138" s="8" t="s">
        <v>278</v>
      </c>
      <c r="D138" s="8" t="s">
        <v>279</v>
      </c>
      <c r="E138" s="9" t="s">
        <v>280</v>
      </c>
      <c r="F138" s="10">
        <v>0</v>
      </c>
      <c r="G138" s="10">
        <v>0</v>
      </c>
      <c r="H138" s="14">
        <v>3671255.5263663097</v>
      </c>
      <c r="I138" s="10">
        <v>14760003.066711517</v>
      </c>
      <c r="J138" s="11">
        <f t="shared" si="2"/>
        <v>18431258.593077827</v>
      </c>
    </row>
    <row r="139" spans="1:10" x14ac:dyDescent="0.25">
      <c r="A139" s="8" t="s">
        <v>7</v>
      </c>
      <c r="B139" s="8" t="s">
        <v>227</v>
      </c>
      <c r="C139" s="8" t="s">
        <v>278</v>
      </c>
      <c r="D139" s="8" t="s">
        <v>279</v>
      </c>
      <c r="E139" s="9" t="s">
        <v>281</v>
      </c>
      <c r="F139" s="10">
        <v>0</v>
      </c>
      <c r="G139" s="10">
        <v>0</v>
      </c>
      <c r="H139" s="14">
        <v>11959575.101155367</v>
      </c>
      <c r="I139" s="10">
        <v>49051592.104236066</v>
      </c>
      <c r="J139" s="11">
        <f t="shared" si="2"/>
        <v>61011167.205391437</v>
      </c>
    </row>
    <row r="140" spans="1:10" x14ac:dyDescent="0.25">
      <c r="A140" s="8" t="s">
        <v>7</v>
      </c>
      <c r="B140" s="8" t="s">
        <v>227</v>
      </c>
      <c r="C140" s="8" t="s">
        <v>278</v>
      </c>
      <c r="D140" s="8" t="s">
        <v>279</v>
      </c>
      <c r="E140" s="9" t="s">
        <v>282</v>
      </c>
      <c r="F140" s="10">
        <v>0</v>
      </c>
      <c r="G140" s="10">
        <v>0</v>
      </c>
      <c r="H140" s="14">
        <v>5267201.4316162504</v>
      </c>
      <c r="I140" s="10">
        <v>21751729.521425817</v>
      </c>
      <c r="J140" s="11">
        <f t="shared" si="2"/>
        <v>27018930.953042068</v>
      </c>
    </row>
    <row r="141" spans="1:10" x14ac:dyDescent="0.25">
      <c r="A141" s="8" t="s">
        <v>7</v>
      </c>
      <c r="B141" s="8" t="s">
        <v>227</v>
      </c>
      <c r="C141" s="8" t="s">
        <v>278</v>
      </c>
      <c r="D141" s="8" t="s">
        <v>279</v>
      </c>
      <c r="E141" s="9" t="s">
        <v>283</v>
      </c>
      <c r="F141" s="10">
        <v>0</v>
      </c>
      <c r="G141" s="10">
        <v>0</v>
      </c>
      <c r="H141" s="14">
        <v>3440348.708123784</v>
      </c>
      <c r="I141" s="10">
        <v>11681410.382208033</v>
      </c>
      <c r="J141" s="11">
        <f t="shared" si="2"/>
        <v>15121759.090331817</v>
      </c>
    </row>
    <row r="142" spans="1:10" x14ac:dyDescent="0.25">
      <c r="A142" s="8" t="s">
        <v>7</v>
      </c>
      <c r="B142" s="8" t="s">
        <v>227</v>
      </c>
      <c r="C142" s="8" t="s">
        <v>278</v>
      </c>
      <c r="D142" s="8" t="s">
        <v>279</v>
      </c>
      <c r="E142" s="9" t="s">
        <v>284</v>
      </c>
      <c r="F142" s="10">
        <v>0</v>
      </c>
      <c r="G142" s="10">
        <v>0</v>
      </c>
      <c r="H142" s="14">
        <v>4814786.6881308267</v>
      </c>
      <c r="I142" s="10">
        <v>19839624.284110747</v>
      </c>
      <c r="J142" s="11">
        <f t="shared" si="2"/>
        <v>24654410.972241573</v>
      </c>
    </row>
    <row r="143" spans="1:10" x14ac:dyDescent="0.25">
      <c r="A143" s="8" t="s">
        <v>7</v>
      </c>
      <c r="B143" s="8" t="s">
        <v>227</v>
      </c>
      <c r="C143" s="8" t="s">
        <v>127</v>
      </c>
      <c r="D143" s="8" t="s">
        <v>128</v>
      </c>
      <c r="E143" s="9" t="s">
        <v>285</v>
      </c>
      <c r="F143" s="10">
        <v>0</v>
      </c>
      <c r="G143" s="10">
        <v>1358977.012720237</v>
      </c>
      <c r="H143" s="14">
        <v>6430607.6648218855</v>
      </c>
      <c r="I143" s="10">
        <v>25824635.747325603</v>
      </c>
      <c r="J143" s="11">
        <f t="shared" si="2"/>
        <v>33614220.424867727</v>
      </c>
    </row>
    <row r="144" spans="1:10" x14ac:dyDescent="0.25">
      <c r="A144" s="8" t="s">
        <v>7</v>
      </c>
      <c r="B144" s="8" t="s">
        <v>227</v>
      </c>
      <c r="C144" s="8" t="s">
        <v>127</v>
      </c>
      <c r="D144" s="8" t="s">
        <v>128</v>
      </c>
      <c r="E144" s="9" t="s">
        <v>286</v>
      </c>
      <c r="F144" s="10">
        <v>0</v>
      </c>
      <c r="G144" s="10">
        <v>3311040.7939046673</v>
      </c>
      <c r="H144" s="14">
        <v>14270515.253725594</v>
      </c>
      <c r="I144" s="10">
        <v>56472080.658037148</v>
      </c>
      <c r="J144" s="11">
        <f t="shared" si="2"/>
        <v>74053636.705667406</v>
      </c>
    </row>
    <row r="145" spans="1:10" x14ac:dyDescent="0.25">
      <c r="A145" s="8" t="s">
        <v>7</v>
      </c>
      <c r="B145" s="8" t="s">
        <v>227</v>
      </c>
      <c r="C145" s="8" t="s">
        <v>127</v>
      </c>
      <c r="D145" s="8" t="s">
        <v>128</v>
      </c>
      <c r="E145" s="9" t="s">
        <v>287</v>
      </c>
      <c r="F145" s="10">
        <v>0</v>
      </c>
      <c r="G145" s="10">
        <v>208417.10128000242</v>
      </c>
      <c r="H145" s="14">
        <v>970709.76295774186</v>
      </c>
      <c r="I145" s="10">
        <v>3528163.1753690098</v>
      </c>
      <c r="J145" s="11">
        <f t="shared" si="2"/>
        <v>4707290.0396067537</v>
      </c>
    </row>
    <row r="146" spans="1:10" ht="30" x14ac:dyDescent="0.25">
      <c r="A146" s="8" t="s">
        <v>7</v>
      </c>
      <c r="B146" s="8" t="s">
        <v>227</v>
      </c>
      <c r="C146" s="8" t="s">
        <v>140</v>
      </c>
      <c r="D146" s="8" t="s">
        <v>141</v>
      </c>
      <c r="E146" s="9" t="s">
        <v>288</v>
      </c>
      <c r="F146" s="10">
        <v>0</v>
      </c>
      <c r="G146" s="10">
        <v>0</v>
      </c>
      <c r="H146" s="14">
        <v>8279174.7042196123</v>
      </c>
      <c r="I146" s="10">
        <v>29049149.115280222</v>
      </c>
      <c r="J146" s="11">
        <f t="shared" si="2"/>
        <v>37328323.819499835</v>
      </c>
    </row>
    <row r="147" spans="1:10" x14ac:dyDescent="0.25">
      <c r="A147" s="8" t="s">
        <v>7</v>
      </c>
      <c r="B147" s="8" t="s">
        <v>227</v>
      </c>
      <c r="C147" s="8" t="s">
        <v>164</v>
      </c>
      <c r="D147" s="8" t="s">
        <v>165</v>
      </c>
      <c r="E147" s="9" t="s">
        <v>289</v>
      </c>
      <c r="F147" s="10">
        <v>0</v>
      </c>
      <c r="G147" s="10">
        <v>0</v>
      </c>
      <c r="H147" s="14">
        <v>1753321.296232545</v>
      </c>
      <c r="I147" s="10">
        <v>7884993.0643421197</v>
      </c>
      <c r="J147" s="11">
        <f t="shared" si="2"/>
        <v>9638314.3605746645</v>
      </c>
    </row>
    <row r="148" spans="1:10" x14ac:dyDescent="0.25">
      <c r="A148" s="8" t="s">
        <v>7</v>
      </c>
      <c r="B148" s="8" t="s">
        <v>227</v>
      </c>
      <c r="C148" s="8" t="s">
        <v>290</v>
      </c>
      <c r="D148" s="8" t="s">
        <v>291</v>
      </c>
      <c r="E148" s="9" t="s">
        <v>292</v>
      </c>
      <c r="F148" s="10">
        <v>0</v>
      </c>
      <c r="G148" s="10">
        <v>0</v>
      </c>
      <c r="H148" s="14">
        <v>6208249.105339719</v>
      </c>
      <c r="I148" s="10">
        <v>15303410.162669005</v>
      </c>
      <c r="J148" s="11">
        <f t="shared" si="2"/>
        <v>21511659.268008724</v>
      </c>
    </row>
    <row r="149" spans="1:10" x14ac:dyDescent="0.25">
      <c r="A149" s="8" t="s">
        <v>7</v>
      </c>
      <c r="B149" s="8" t="s">
        <v>227</v>
      </c>
      <c r="C149" s="8" t="s">
        <v>198</v>
      </c>
      <c r="D149" s="8" t="s">
        <v>199</v>
      </c>
      <c r="E149" s="9" t="s">
        <v>293</v>
      </c>
      <c r="F149" s="10">
        <v>0</v>
      </c>
      <c r="G149" s="10">
        <v>0</v>
      </c>
      <c r="H149" s="14">
        <v>8423505.1287617274</v>
      </c>
      <c r="I149" s="10">
        <v>25617804.518391408</v>
      </c>
      <c r="J149" s="11">
        <f t="shared" si="2"/>
        <v>34041309.647153139</v>
      </c>
    </row>
    <row r="150" spans="1:10" x14ac:dyDescent="0.25">
      <c r="A150" s="8" t="s">
        <v>7</v>
      </c>
      <c r="B150" s="8" t="s">
        <v>227</v>
      </c>
      <c r="C150" s="8" t="s">
        <v>198</v>
      </c>
      <c r="D150" s="8" t="s">
        <v>199</v>
      </c>
      <c r="E150" s="9" t="s">
        <v>294</v>
      </c>
      <c r="F150" s="10">
        <v>0</v>
      </c>
      <c r="G150" s="10">
        <v>0</v>
      </c>
      <c r="H150" s="14">
        <v>3364010.884496971</v>
      </c>
      <c r="I150" s="10">
        <v>20604967.220300369</v>
      </c>
      <c r="J150" s="11">
        <f t="shared" si="2"/>
        <v>23968978.104797341</v>
      </c>
    </row>
    <row r="151" spans="1:10" x14ac:dyDescent="0.25">
      <c r="A151" s="8" t="s">
        <v>7</v>
      </c>
      <c r="B151" s="8" t="s">
        <v>227</v>
      </c>
      <c r="C151" s="8" t="s">
        <v>59</v>
      </c>
      <c r="D151" s="8" t="s">
        <v>60</v>
      </c>
      <c r="E151" s="9" t="s">
        <v>295</v>
      </c>
      <c r="F151" s="10">
        <v>0</v>
      </c>
      <c r="G151" s="10">
        <v>0</v>
      </c>
      <c r="H151" s="14">
        <v>1533842.6725043033</v>
      </c>
      <c r="I151" s="10">
        <v>5402798.7768893018</v>
      </c>
      <c r="J151" s="11">
        <f t="shared" si="2"/>
        <v>6936641.4493936049</v>
      </c>
    </row>
    <row r="152" spans="1:10" x14ac:dyDescent="0.25">
      <c r="A152" s="8" t="s">
        <v>7</v>
      </c>
      <c r="B152" s="8" t="s">
        <v>227</v>
      </c>
      <c r="C152" s="8" t="s">
        <v>59</v>
      </c>
      <c r="D152" s="8" t="s">
        <v>60</v>
      </c>
      <c r="E152" s="9" t="s">
        <v>296</v>
      </c>
      <c r="F152" s="10">
        <v>0</v>
      </c>
      <c r="G152" s="10">
        <v>0</v>
      </c>
      <c r="H152" s="14">
        <v>6700564.3622854454</v>
      </c>
      <c r="I152" s="10">
        <v>23448486.343292974</v>
      </c>
      <c r="J152" s="11">
        <f t="shared" si="2"/>
        <v>30149050.70557842</v>
      </c>
    </row>
    <row r="153" spans="1:10" x14ac:dyDescent="0.25">
      <c r="A153" s="8" t="s">
        <v>7</v>
      </c>
      <c r="B153" s="8" t="s">
        <v>227</v>
      </c>
      <c r="C153" s="8" t="s">
        <v>297</v>
      </c>
      <c r="D153" s="8" t="s">
        <v>298</v>
      </c>
      <c r="E153" s="9" t="s">
        <v>299</v>
      </c>
      <c r="F153" s="10">
        <v>0</v>
      </c>
      <c r="G153" s="10">
        <v>0</v>
      </c>
      <c r="H153" s="14">
        <v>16388151.353028588</v>
      </c>
      <c r="I153" s="10">
        <v>50996307.238897339</v>
      </c>
      <c r="J153" s="11">
        <f t="shared" si="2"/>
        <v>67384458.591925919</v>
      </c>
    </row>
    <row r="154" spans="1:10" x14ac:dyDescent="0.25">
      <c r="A154" s="8" t="s">
        <v>7</v>
      </c>
      <c r="B154" s="8" t="s">
        <v>227</v>
      </c>
      <c r="C154" s="8" t="s">
        <v>300</v>
      </c>
      <c r="D154" s="8" t="s">
        <v>301</v>
      </c>
      <c r="E154" s="9" t="s">
        <v>302</v>
      </c>
      <c r="F154" s="10">
        <v>0</v>
      </c>
      <c r="G154" s="10">
        <v>0</v>
      </c>
      <c r="H154" s="14">
        <v>976586.58398200024</v>
      </c>
      <c r="I154" s="10">
        <v>1683104.6863299846</v>
      </c>
      <c r="J154" s="11">
        <f t="shared" si="2"/>
        <v>2659691.2703119847</v>
      </c>
    </row>
    <row r="155" spans="1:10" x14ac:dyDescent="0.25">
      <c r="A155" s="8" t="s">
        <v>7</v>
      </c>
      <c r="B155" s="8" t="s">
        <v>227</v>
      </c>
      <c r="C155" s="8" t="s">
        <v>300</v>
      </c>
      <c r="D155" s="8" t="s">
        <v>301</v>
      </c>
      <c r="E155" s="9" t="s">
        <v>303</v>
      </c>
      <c r="F155" s="10">
        <v>0</v>
      </c>
      <c r="G155" s="10">
        <v>0</v>
      </c>
      <c r="H155" s="14">
        <v>1326190.6814957294</v>
      </c>
      <c r="I155" s="10">
        <v>7635155.1086781463</v>
      </c>
      <c r="J155" s="11">
        <f t="shared" si="2"/>
        <v>8961345.7901738752</v>
      </c>
    </row>
    <row r="156" spans="1:10" x14ac:dyDescent="0.25">
      <c r="A156" s="8" t="s">
        <v>7</v>
      </c>
      <c r="B156" s="8" t="s">
        <v>227</v>
      </c>
      <c r="C156" s="8" t="s">
        <v>304</v>
      </c>
      <c r="D156" s="8" t="s">
        <v>305</v>
      </c>
      <c r="E156" s="9" t="s">
        <v>306</v>
      </c>
      <c r="F156" s="10">
        <v>0</v>
      </c>
      <c r="G156" s="10">
        <v>0</v>
      </c>
      <c r="H156" s="14">
        <v>7365190.1594018992</v>
      </c>
      <c r="I156" s="10">
        <v>26884027.733996693</v>
      </c>
      <c r="J156" s="11">
        <f t="shared" si="2"/>
        <v>34249217.89339859</v>
      </c>
    </row>
    <row r="157" spans="1:10" x14ac:dyDescent="0.25">
      <c r="A157" s="8" t="s">
        <v>7</v>
      </c>
      <c r="B157" s="8" t="s">
        <v>227</v>
      </c>
      <c r="C157" s="8" t="s">
        <v>307</v>
      </c>
      <c r="D157" s="8" t="s">
        <v>308</v>
      </c>
      <c r="E157" s="9" t="s">
        <v>309</v>
      </c>
      <c r="F157" s="10">
        <v>0</v>
      </c>
      <c r="G157" s="10">
        <v>0</v>
      </c>
      <c r="H157" s="14">
        <v>1881800.9547717436</v>
      </c>
      <c r="I157" s="10">
        <v>5394190.6950798044</v>
      </c>
      <c r="J157" s="11">
        <f t="shared" si="2"/>
        <v>7275991.6498515476</v>
      </c>
    </row>
    <row r="158" spans="1:10" x14ac:dyDescent="0.25">
      <c r="A158" s="8" t="s">
        <v>7</v>
      </c>
      <c r="B158" s="8" t="s">
        <v>227</v>
      </c>
      <c r="C158" s="8" t="s">
        <v>310</v>
      </c>
      <c r="D158" s="8" t="s">
        <v>311</v>
      </c>
      <c r="E158" s="9" t="s">
        <v>312</v>
      </c>
      <c r="F158" s="10">
        <v>0</v>
      </c>
      <c r="G158" s="10">
        <v>0</v>
      </c>
      <c r="H158" s="14">
        <v>7782626.0416467404</v>
      </c>
      <c r="I158" s="10">
        <v>18352047.636412371</v>
      </c>
      <c r="J158" s="11">
        <f t="shared" si="2"/>
        <v>26134673.678059112</v>
      </c>
    </row>
    <row r="159" spans="1:10" x14ac:dyDescent="0.25">
      <c r="A159" s="8" t="s">
        <v>7</v>
      </c>
      <c r="B159" s="8" t="s">
        <v>227</v>
      </c>
      <c r="C159" s="8" t="s">
        <v>310</v>
      </c>
      <c r="D159" s="8" t="s">
        <v>311</v>
      </c>
      <c r="E159" s="9" t="s">
        <v>313</v>
      </c>
      <c r="F159" s="10">
        <v>0</v>
      </c>
      <c r="G159" s="10">
        <v>0</v>
      </c>
      <c r="H159" s="14">
        <v>4887633.3577809772</v>
      </c>
      <c r="I159" s="10">
        <v>15901605.952592911</v>
      </c>
      <c r="J159" s="11">
        <f t="shared" si="2"/>
        <v>20789239.310373887</v>
      </c>
    </row>
    <row r="160" spans="1:10" x14ac:dyDescent="0.25">
      <c r="A160" s="8" t="s">
        <v>7</v>
      </c>
      <c r="B160" s="8" t="s">
        <v>227</v>
      </c>
      <c r="C160" s="8" t="s">
        <v>310</v>
      </c>
      <c r="D160" s="8" t="s">
        <v>311</v>
      </c>
      <c r="E160" s="9" t="s">
        <v>314</v>
      </c>
      <c r="F160" s="10">
        <v>0</v>
      </c>
      <c r="G160" s="10">
        <v>0</v>
      </c>
      <c r="H160" s="14">
        <v>5982353.00591534</v>
      </c>
      <c r="I160" s="10">
        <v>19539910.524229202</v>
      </c>
      <c r="J160" s="11">
        <f t="shared" si="2"/>
        <v>25522263.530144542</v>
      </c>
    </row>
    <row r="161" spans="1:10" x14ac:dyDescent="0.25">
      <c r="A161" s="8" t="s">
        <v>7</v>
      </c>
      <c r="B161" s="8" t="s">
        <v>227</v>
      </c>
      <c r="C161" s="8" t="s">
        <v>315</v>
      </c>
      <c r="D161" s="8" t="s">
        <v>316</v>
      </c>
      <c r="E161" s="9" t="s">
        <v>317</v>
      </c>
      <c r="F161" s="10">
        <v>0</v>
      </c>
      <c r="G161" s="10">
        <v>0</v>
      </c>
      <c r="H161" s="14">
        <v>11109920.070226843</v>
      </c>
      <c r="I161" s="10">
        <v>37491716.190660328</v>
      </c>
      <c r="J161" s="11">
        <f t="shared" si="2"/>
        <v>48601636.260887168</v>
      </c>
    </row>
    <row r="162" spans="1:10" x14ac:dyDescent="0.25">
      <c r="A162" s="8" t="s">
        <v>7</v>
      </c>
      <c r="B162" s="8" t="s">
        <v>227</v>
      </c>
      <c r="C162" s="8" t="s">
        <v>318</v>
      </c>
      <c r="D162" s="8" t="s">
        <v>319</v>
      </c>
      <c r="E162" s="9" t="s">
        <v>320</v>
      </c>
      <c r="F162" s="10">
        <v>0</v>
      </c>
      <c r="G162" s="10">
        <v>0</v>
      </c>
      <c r="H162" s="14">
        <v>10729339.069174433</v>
      </c>
      <c r="I162" s="10">
        <v>35019054.44516851</v>
      </c>
      <c r="J162" s="11">
        <f t="shared" si="2"/>
        <v>45748393.514342941</v>
      </c>
    </row>
    <row r="163" spans="1:10" x14ac:dyDescent="0.25">
      <c r="A163" s="8" t="s">
        <v>7</v>
      </c>
      <c r="B163" s="8" t="s">
        <v>227</v>
      </c>
      <c r="C163" s="8" t="s">
        <v>321</v>
      </c>
      <c r="D163" s="8" t="s">
        <v>322</v>
      </c>
      <c r="E163" s="9" t="s">
        <v>323</v>
      </c>
      <c r="F163" s="10">
        <v>0</v>
      </c>
      <c r="G163" s="10">
        <v>0</v>
      </c>
      <c r="H163" s="14">
        <v>14557378.06522014</v>
      </c>
      <c r="I163" s="10">
        <v>58725239.711309753</v>
      </c>
      <c r="J163" s="11">
        <f t="shared" si="2"/>
        <v>73282617.776529893</v>
      </c>
    </row>
    <row r="164" spans="1:10" x14ac:dyDescent="0.25">
      <c r="A164" s="8" t="s">
        <v>7</v>
      </c>
      <c r="B164" s="8" t="s">
        <v>227</v>
      </c>
      <c r="C164" s="8" t="s">
        <v>324</v>
      </c>
      <c r="D164" s="8" t="s">
        <v>325</v>
      </c>
      <c r="E164" s="9" t="s">
        <v>326</v>
      </c>
      <c r="F164" s="10">
        <v>0</v>
      </c>
      <c r="G164" s="10">
        <v>0</v>
      </c>
      <c r="H164" s="14">
        <v>10392125.365205491</v>
      </c>
      <c r="I164" s="10">
        <v>36747237.37188565</v>
      </c>
      <c r="J164" s="11">
        <f t="shared" si="2"/>
        <v>47139362.737091139</v>
      </c>
    </row>
    <row r="165" spans="1:10" x14ac:dyDescent="0.25">
      <c r="A165" s="8" t="s">
        <v>7</v>
      </c>
      <c r="B165" s="8" t="s">
        <v>227</v>
      </c>
      <c r="C165" s="8" t="s">
        <v>327</v>
      </c>
      <c r="D165" s="8" t="s">
        <v>328</v>
      </c>
      <c r="E165" s="9" t="s">
        <v>329</v>
      </c>
      <c r="F165" s="10">
        <v>0</v>
      </c>
      <c r="G165" s="10">
        <v>0</v>
      </c>
      <c r="H165" s="14">
        <v>28438180.453101665</v>
      </c>
      <c r="I165" s="10">
        <v>94634896.514998779</v>
      </c>
      <c r="J165" s="11">
        <f t="shared" si="2"/>
        <v>123073076.96810044</v>
      </c>
    </row>
    <row r="166" spans="1:10" x14ac:dyDescent="0.25">
      <c r="A166" s="8" t="s">
        <v>7</v>
      </c>
      <c r="B166" s="8" t="s">
        <v>227</v>
      </c>
      <c r="C166" s="8" t="s">
        <v>327</v>
      </c>
      <c r="D166" s="8" t="s">
        <v>328</v>
      </c>
      <c r="E166" s="9" t="s">
        <v>330</v>
      </c>
      <c r="F166" s="10">
        <v>0</v>
      </c>
      <c r="G166" s="10">
        <v>0</v>
      </c>
      <c r="H166" s="14">
        <v>7214367.853380383</v>
      </c>
      <c r="I166" s="10">
        <v>38887964.119923025</v>
      </c>
      <c r="J166" s="11">
        <f t="shared" si="2"/>
        <v>46102331.973303407</v>
      </c>
    </row>
    <row r="167" spans="1:10" x14ac:dyDescent="0.25">
      <c r="A167" s="8" t="s">
        <v>7</v>
      </c>
      <c r="B167" s="8" t="s">
        <v>227</v>
      </c>
      <c r="C167" s="8" t="s">
        <v>111</v>
      </c>
      <c r="D167" s="8" t="s">
        <v>112</v>
      </c>
      <c r="E167" s="9" t="s">
        <v>331</v>
      </c>
      <c r="F167" s="10">
        <v>0</v>
      </c>
      <c r="G167" s="10">
        <v>0</v>
      </c>
      <c r="H167" s="14">
        <v>10140304.012470853</v>
      </c>
      <c r="I167" s="10">
        <v>41583285.99023129</v>
      </c>
      <c r="J167" s="11">
        <f t="shared" si="2"/>
        <v>51723590.002702147</v>
      </c>
    </row>
    <row r="168" spans="1:10" x14ac:dyDescent="0.25">
      <c r="A168" s="8" t="s">
        <v>7</v>
      </c>
      <c r="B168" s="8" t="s">
        <v>227</v>
      </c>
      <c r="C168" s="8" t="s">
        <v>111</v>
      </c>
      <c r="D168" s="8" t="s">
        <v>112</v>
      </c>
      <c r="E168" s="9" t="s">
        <v>332</v>
      </c>
      <c r="F168" s="10">
        <v>0</v>
      </c>
      <c r="G168" s="10">
        <v>0</v>
      </c>
      <c r="H168" s="14">
        <v>4400809.037928734</v>
      </c>
      <c r="I168" s="10">
        <v>9149193.6707513072</v>
      </c>
      <c r="J168" s="11">
        <f t="shared" si="2"/>
        <v>13550002.708680041</v>
      </c>
    </row>
    <row r="169" spans="1:10" x14ac:dyDescent="0.25">
      <c r="A169" s="8" t="s">
        <v>7</v>
      </c>
      <c r="B169" s="8" t="s">
        <v>227</v>
      </c>
      <c r="C169" s="8" t="s">
        <v>111</v>
      </c>
      <c r="D169" s="8" t="s">
        <v>112</v>
      </c>
      <c r="E169" s="9" t="s">
        <v>333</v>
      </c>
      <c r="F169" s="10">
        <v>0</v>
      </c>
      <c r="G169" s="10">
        <v>0</v>
      </c>
      <c r="H169" s="14">
        <v>3811712.9676960022</v>
      </c>
      <c r="I169" s="10">
        <v>12419749.972560914</v>
      </c>
      <c r="J169" s="11">
        <f t="shared" si="2"/>
        <v>16231462.940256916</v>
      </c>
    </row>
    <row r="170" spans="1:10" x14ac:dyDescent="0.25">
      <c r="A170" s="8" t="s">
        <v>7</v>
      </c>
      <c r="B170" s="8" t="s">
        <v>227</v>
      </c>
      <c r="C170" s="8" t="s">
        <v>111</v>
      </c>
      <c r="D170" s="8" t="s">
        <v>112</v>
      </c>
      <c r="E170" s="9" t="s">
        <v>334</v>
      </c>
      <c r="F170" s="10">
        <v>0</v>
      </c>
      <c r="G170" s="10">
        <v>0</v>
      </c>
      <c r="H170" s="14">
        <v>16270128.149684144</v>
      </c>
      <c r="I170" s="10">
        <v>47772870.061073154</v>
      </c>
      <c r="J170" s="11">
        <f t="shared" si="2"/>
        <v>64042998.2107573</v>
      </c>
    </row>
    <row r="171" spans="1:10" x14ac:dyDescent="0.25">
      <c r="A171" s="8" t="s">
        <v>7</v>
      </c>
      <c r="B171" s="8" t="s">
        <v>227</v>
      </c>
      <c r="C171" s="8" t="s">
        <v>143</v>
      </c>
      <c r="D171" s="8" t="s">
        <v>144</v>
      </c>
      <c r="E171" s="9" t="s">
        <v>335</v>
      </c>
      <c r="F171" s="10">
        <v>0</v>
      </c>
      <c r="G171" s="10">
        <v>0</v>
      </c>
      <c r="H171" s="14">
        <v>2245790.9957781308</v>
      </c>
      <c r="I171" s="10">
        <v>14898895.035712337</v>
      </c>
      <c r="J171" s="11">
        <f t="shared" si="2"/>
        <v>17144686.031490467</v>
      </c>
    </row>
    <row r="172" spans="1:10" x14ac:dyDescent="0.25">
      <c r="A172" s="8" t="s">
        <v>7</v>
      </c>
      <c r="B172" s="8" t="s">
        <v>227</v>
      </c>
      <c r="C172" s="8" t="s">
        <v>336</v>
      </c>
      <c r="D172" s="8" t="s">
        <v>337</v>
      </c>
      <c r="E172" s="9" t="s">
        <v>338</v>
      </c>
      <c r="F172" s="10">
        <v>0</v>
      </c>
      <c r="G172" s="10">
        <v>0</v>
      </c>
      <c r="H172" s="14">
        <v>791235.91746951698</v>
      </c>
      <c r="I172" s="10">
        <v>1267878.1099392816</v>
      </c>
      <c r="J172" s="11">
        <f t="shared" si="2"/>
        <v>2059114.0274087987</v>
      </c>
    </row>
    <row r="173" spans="1:10" x14ac:dyDescent="0.25">
      <c r="A173" s="8" t="s">
        <v>7</v>
      </c>
      <c r="B173" s="8" t="s">
        <v>227</v>
      </c>
      <c r="C173" s="8" t="s">
        <v>336</v>
      </c>
      <c r="D173" s="8" t="s">
        <v>337</v>
      </c>
      <c r="E173" s="9" t="s">
        <v>339</v>
      </c>
      <c r="F173" s="10">
        <v>0</v>
      </c>
      <c r="G173" s="10">
        <v>0</v>
      </c>
      <c r="H173" s="14">
        <v>31218499.784247156</v>
      </c>
      <c r="I173" s="10">
        <v>140596922.65127444</v>
      </c>
      <c r="J173" s="11">
        <f t="shared" si="2"/>
        <v>171815422.4355216</v>
      </c>
    </row>
    <row r="174" spans="1:10" x14ac:dyDescent="0.25">
      <c r="A174" s="8" t="s">
        <v>7</v>
      </c>
      <c r="B174" s="8" t="s">
        <v>227</v>
      </c>
      <c r="C174" s="8" t="s">
        <v>45</v>
      </c>
      <c r="D174" s="8" t="s">
        <v>46</v>
      </c>
      <c r="E174" s="9" t="s">
        <v>340</v>
      </c>
      <c r="F174" s="10">
        <v>0</v>
      </c>
      <c r="G174" s="10">
        <v>0</v>
      </c>
      <c r="H174" s="14">
        <v>15271664.193795614</v>
      </c>
      <c r="I174" s="10">
        <v>61240342.492371954</v>
      </c>
      <c r="J174" s="11">
        <f t="shared" si="2"/>
        <v>76512006.686167568</v>
      </c>
    </row>
    <row r="175" spans="1:10" x14ac:dyDescent="0.25">
      <c r="A175" s="8" t="s">
        <v>7</v>
      </c>
      <c r="B175" s="8" t="s">
        <v>227</v>
      </c>
      <c r="C175" s="8" t="s">
        <v>45</v>
      </c>
      <c r="D175" s="8" t="s">
        <v>46</v>
      </c>
      <c r="E175" s="9" t="s">
        <v>341</v>
      </c>
      <c r="F175" s="10">
        <v>0</v>
      </c>
      <c r="G175" s="10">
        <v>0</v>
      </c>
      <c r="H175" s="14">
        <v>12434146.266506417</v>
      </c>
      <c r="I175" s="10">
        <v>55352325.389758088</v>
      </c>
      <c r="J175" s="11">
        <f t="shared" si="2"/>
        <v>67786471.656264499</v>
      </c>
    </row>
    <row r="176" spans="1:10" x14ac:dyDescent="0.25">
      <c r="A176" s="8" t="s">
        <v>7</v>
      </c>
      <c r="B176" s="8" t="s">
        <v>227</v>
      </c>
      <c r="C176" s="8" t="s">
        <v>45</v>
      </c>
      <c r="D176" s="8" t="s">
        <v>46</v>
      </c>
      <c r="E176" s="9" t="s">
        <v>342</v>
      </c>
      <c r="F176" s="10">
        <v>0</v>
      </c>
      <c r="G176" s="10">
        <v>0</v>
      </c>
      <c r="H176" s="14">
        <v>2373687.6286392189</v>
      </c>
      <c r="I176" s="10">
        <v>6839806.2801008336</v>
      </c>
      <c r="J176" s="11">
        <f t="shared" si="2"/>
        <v>9213493.908740053</v>
      </c>
    </row>
    <row r="177" spans="1:10" x14ac:dyDescent="0.25">
      <c r="A177" s="8" t="s">
        <v>7</v>
      </c>
      <c r="B177" s="8" t="s">
        <v>227</v>
      </c>
      <c r="C177" s="8" t="s">
        <v>210</v>
      </c>
      <c r="D177" s="8" t="s">
        <v>211</v>
      </c>
      <c r="E177" s="9" t="s">
        <v>343</v>
      </c>
      <c r="F177" s="10">
        <v>0</v>
      </c>
      <c r="G177" s="10">
        <v>0</v>
      </c>
      <c r="H177" s="14">
        <v>3917975.0178914899</v>
      </c>
      <c r="I177" s="10">
        <v>18024450.879766226</v>
      </c>
      <c r="J177" s="11">
        <f t="shared" si="2"/>
        <v>21942425.897657715</v>
      </c>
    </row>
    <row r="178" spans="1:10" x14ac:dyDescent="0.25">
      <c r="A178" s="8" t="s">
        <v>7</v>
      </c>
      <c r="B178" s="8" t="s">
        <v>227</v>
      </c>
      <c r="C178" s="8" t="s">
        <v>210</v>
      </c>
      <c r="D178" s="8" t="s">
        <v>211</v>
      </c>
      <c r="E178" s="9" t="s">
        <v>344</v>
      </c>
      <c r="F178" s="10">
        <v>0</v>
      </c>
      <c r="G178" s="10">
        <v>0</v>
      </c>
      <c r="H178" s="14">
        <v>7875987.3935960196</v>
      </c>
      <c r="I178" s="10">
        <v>33525245.129592333</v>
      </c>
      <c r="J178" s="11">
        <f t="shared" si="2"/>
        <v>41401232.523188353</v>
      </c>
    </row>
    <row r="179" spans="1:10" x14ac:dyDescent="0.25">
      <c r="A179" s="8" t="s">
        <v>7</v>
      </c>
      <c r="B179" s="8" t="s">
        <v>227</v>
      </c>
      <c r="C179" s="8" t="s">
        <v>345</v>
      </c>
      <c r="D179" s="8" t="s">
        <v>346</v>
      </c>
      <c r="E179" s="9" t="s">
        <v>347</v>
      </c>
      <c r="F179" s="10">
        <v>0</v>
      </c>
      <c r="G179" s="10">
        <v>0</v>
      </c>
      <c r="H179" s="14">
        <v>1195654.5306337581</v>
      </c>
      <c r="I179" s="10">
        <v>6324363.677395965</v>
      </c>
      <c r="J179" s="11">
        <f t="shared" si="2"/>
        <v>7520018.2080297228</v>
      </c>
    </row>
    <row r="180" spans="1:10" x14ac:dyDescent="0.25">
      <c r="A180" s="8" t="s">
        <v>7</v>
      </c>
      <c r="B180" s="8" t="s">
        <v>227</v>
      </c>
      <c r="C180" s="8" t="s">
        <v>345</v>
      </c>
      <c r="D180" s="8" t="s">
        <v>346</v>
      </c>
      <c r="E180" s="9" t="s">
        <v>348</v>
      </c>
      <c r="F180" s="10">
        <v>0</v>
      </c>
      <c r="G180" s="10">
        <v>0</v>
      </c>
      <c r="H180" s="14">
        <v>17786457.40489547</v>
      </c>
      <c r="I180" s="10">
        <v>70440927.780022785</v>
      </c>
      <c r="J180" s="11">
        <f t="shared" si="2"/>
        <v>88227385.184918255</v>
      </c>
    </row>
    <row r="181" spans="1:10" x14ac:dyDescent="0.25">
      <c r="A181" s="8" t="s">
        <v>7</v>
      </c>
      <c r="B181" s="8" t="s">
        <v>227</v>
      </c>
      <c r="C181" s="8" t="s">
        <v>349</v>
      </c>
      <c r="D181" s="8" t="s">
        <v>350</v>
      </c>
      <c r="E181" s="9" t="s">
        <v>351</v>
      </c>
      <c r="F181" s="10">
        <v>0</v>
      </c>
      <c r="G181" s="10">
        <v>0</v>
      </c>
      <c r="H181" s="14">
        <v>3830918.1237212652</v>
      </c>
      <c r="I181" s="10">
        <v>14247226.205215471</v>
      </c>
      <c r="J181" s="11">
        <f t="shared" si="2"/>
        <v>18078144.328936737</v>
      </c>
    </row>
    <row r="182" spans="1:10" x14ac:dyDescent="0.25">
      <c r="A182" s="8" t="s">
        <v>7</v>
      </c>
      <c r="B182" s="8" t="s">
        <v>227</v>
      </c>
      <c r="C182" s="8" t="s">
        <v>349</v>
      </c>
      <c r="D182" s="8" t="s">
        <v>350</v>
      </c>
      <c r="E182" s="9" t="s">
        <v>352</v>
      </c>
      <c r="F182" s="10">
        <v>0</v>
      </c>
      <c r="G182" s="10">
        <v>0</v>
      </c>
      <c r="H182" s="14">
        <v>3436736.9198401053</v>
      </c>
      <c r="I182" s="10">
        <v>32616642.574462928</v>
      </c>
      <c r="J182" s="11">
        <f t="shared" si="2"/>
        <v>36053379.494303033</v>
      </c>
    </row>
    <row r="183" spans="1:10" x14ac:dyDescent="0.25">
      <c r="A183" s="8" t="s">
        <v>7</v>
      </c>
      <c r="B183" s="8" t="s">
        <v>227</v>
      </c>
      <c r="C183" s="8" t="s">
        <v>349</v>
      </c>
      <c r="D183" s="8" t="s">
        <v>350</v>
      </c>
      <c r="E183" s="9" t="s">
        <v>353</v>
      </c>
      <c r="F183" s="10">
        <v>0</v>
      </c>
      <c r="G183" s="10">
        <v>0</v>
      </c>
      <c r="H183" s="14">
        <v>3754788.4173100386</v>
      </c>
      <c r="I183" s="10">
        <v>39966215.629313275</v>
      </c>
      <c r="J183" s="11">
        <f t="shared" si="2"/>
        <v>43721004.046623312</v>
      </c>
    </row>
    <row r="184" spans="1:10" x14ac:dyDescent="0.25">
      <c r="A184" s="8" t="s">
        <v>7</v>
      </c>
      <c r="B184" s="8" t="s">
        <v>227</v>
      </c>
      <c r="C184" s="8" t="s">
        <v>349</v>
      </c>
      <c r="D184" s="8" t="s">
        <v>350</v>
      </c>
      <c r="E184" s="9" t="s">
        <v>354</v>
      </c>
      <c r="F184" s="10">
        <v>0</v>
      </c>
      <c r="G184" s="10">
        <v>0</v>
      </c>
      <c r="H184" s="14">
        <v>1203934.5947270226</v>
      </c>
      <c r="I184" s="10">
        <v>5939535.6520921867</v>
      </c>
      <c r="J184" s="11">
        <f t="shared" si="2"/>
        <v>7143470.2468192093</v>
      </c>
    </row>
    <row r="185" spans="1:10" x14ac:dyDescent="0.25">
      <c r="A185" s="8" t="s">
        <v>7</v>
      </c>
      <c r="B185" s="8" t="s">
        <v>227</v>
      </c>
      <c r="C185" s="8" t="s">
        <v>349</v>
      </c>
      <c r="D185" s="8" t="s">
        <v>350</v>
      </c>
      <c r="E185" s="9" t="s">
        <v>355</v>
      </c>
      <c r="F185" s="10">
        <v>0</v>
      </c>
      <c r="G185" s="10">
        <v>0</v>
      </c>
      <c r="H185" s="14">
        <v>1423050.3509608656</v>
      </c>
      <c r="I185" s="10">
        <v>12446879.733571084</v>
      </c>
      <c r="J185" s="11">
        <f t="shared" si="2"/>
        <v>13869930.08453195</v>
      </c>
    </row>
    <row r="186" spans="1:10" x14ac:dyDescent="0.25">
      <c r="A186" s="8" t="s">
        <v>7</v>
      </c>
      <c r="B186" s="8" t="s">
        <v>227</v>
      </c>
      <c r="C186" s="8" t="s">
        <v>349</v>
      </c>
      <c r="D186" s="8" t="s">
        <v>350</v>
      </c>
      <c r="E186" s="9" t="s">
        <v>356</v>
      </c>
      <c r="F186" s="10">
        <v>0</v>
      </c>
      <c r="G186" s="10">
        <v>0</v>
      </c>
      <c r="H186" s="14">
        <v>3626980.8232167587</v>
      </c>
      <c r="I186" s="10">
        <v>7406809.7001587749</v>
      </c>
      <c r="J186" s="11">
        <f t="shared" si="2"/>
        <v>11033790.523375534</v>
      </c>
    </row>
    <row r="187" spans="1:10" x14ac:dyDescent="0.25">
      <c r="A187" s="8" t="s">
        <v>7</v>
      </c>
      <c r="B187" s="8" t="s">
        <v>227</v>
      </c>
      <c r="C187" s="8" t="s">
        <v>349</v>
      </c>
      <c r="D187" s="8" t="s">
        <v>350</v>
      </c>
      <c r="E187" s="9" t="s">
        <v>357</v>
      </c>
      <c r="F187" s="10">
        <v>0</v>
      </c>
      <c r="G187" s="10">
        <v>0</v>
      </c>
      <c r="H187" s="14">
        <v>875661.17633141414</v>
      </c>
      <c r="I187" s="10">
        <v>3612334.4362185509</v>
      </c>
      <c r="J187" s="11">
        <f t="shared" si="2"/>
        <v>4487995.6125499653</v>
      </c>
    </row>
    <row r="188" spans="1:10" x14ac:dyDescent="0.25">
      <c r="A188" s="8" t="s">
        <v>7</v>
      </c>
      <c r="B188" s="8" t="s">
        <v>227</v>
      </c>
      <c r="C188" s="8" t="s">
        <v>349</v>
      </c>
      <c r="D188" s="8" t="s">
        <v>350</v>
      </c>
      <c r="E188" s="9" t="s">
        <v>358</v>
      </c>
      <c r="F188" s="10">
        <v>0</v>
      </c>
      <c r="G188" s="10">
        <v>0</v>
      </c>
      <c r="H188" s="14">
        <v>1313358.5952943433</v>
      </c>
      <c r="I188" s="10">
        <v>3072951.7544424976</v>
      </c>
      <c r="J188" s="11">
        <f t="shared" si="2"/>
        <v>4386310.3497368414</v>
      </c>
    </row>
    <row r="189" spans="1:10" x14ac:dyDescent="0.25">
      <c r="A189" s="8" t="s">
        <v>7</v>
      </c>
      <c r="B189" s="8" t="s">
        <v>227</v>
      </c>
      <c r="C189" s="8" t="s">
        <v>349</v>
      </c>
      <c r="D189" s="8" t="s">
        <v>350</v>
      </c>
      <c r="E189" s="9" t="s">
        <v>359</v>
      </c>
      <c r="F189" s="10">
        <v>0</v>
      </c>
      <c r="G189" s="10">
        <v>0</v>
      </c>
      <c r="H189" s="14">
        <v>5178437.1282203235</v>
      </c>
      <c r="I189" s="10">
        <v>19701030.498451427</v>
      </c>
      <c r="J189" s="11">
        <f t="shared" si="2"/>
        <v>24879467.62667175</v>
      </c>
    </row>
    <row r="190" spans="1:10" x14ac:dyDescent="0.25">
      <c r="A190" s="8" t="s">
        <v>7</v>
      </c>
      <c r="B190" s="8" t="s">
        <v>227</v>
      </c>
      <c r="C190" s="8" t="s">
        <v>349</v>
      </c>
      <c r="D190" s="8" t="s">
        <v>350</v>
      </c>
      <c r="E190" s="9" t="s">
        <v>360</v>
      </c>
      <c r="F190" s="10">
        <v>0</v>
      </c>
      <c r="G190" s="10">
        <v>0</v>
      </c>
      <c r="H190" s="14">
        <v>2845831.5301288832</v>
      </c>
      <c r="I190" s="10">
        <v>11384772.36523927</v>
      </c>
      <c r="J190" s="11">
        <f t="shared" si="2"/>
        <v>14230603.895368153</v>
      </c>
    </row>
    <row r="191" spans="1:10" x14ac:dyDescent="0.25">
      <c r="A191" s="8" t="s">
        <v>7</v>
      </c>
      <c r="B191" s="8" t="s">
        <v>227</v>
      </c>
      <c r="C191" s="8" t="s">
        <v>361</v>
      </c>
      <c r="D191" s="8" t="s">
        <v>362</v>
      </c>
      <c r="E191" s="9" t="s">
        <v>363</v>
      </c>
      <c r="F191" s="10">
        <v>0</v>
      </c>
      <c r="G191" s="10">
        <v>0</v>
      </c>
      <c r="H191" s="14">
        <v>6567933.7086452404</v>
      </c>
      <c r="I191" s="10">
        <v>30316222.095154744</v>
      </c>
      <c r="J191" s="11">
        <f t="shared" si="2"/>
        <v>36884155.803799987</v>
      </c>
    </row>
    <row r="192" spans="1:10" x14ac:dyDescent="0.25">
      <c r="A192" s="8" t="s">
        <v>7</v>
      </c>
      <c r="B192" s="8" t="s">
        <v>227</v>
      </c>
      <c r="C192" s="8" t="s">
        <v>361</v>
      </c>
      <c r="D192" s="8" t="s">
        <v>362</v>
      </c>
      <c r="E192" s="9" t="s">
        <v>364</v>
      </c>
      <c r="F192" s="10">
        <v>0</v>
      </c>
      <c r="G192" s="10">
        <v>0</v>
      </c>
      <c r="H192" s="14">
        <v>31468644.998563886</v>
      </c>
      <c r="I192" s="10">
        <v>98040303.959569931</v>
      </c>
      <c r="J192" s="11">
        <f t="shared" si="2"/>
        <v>129508948.95813382</v>
      </c>
    </row>
    <row r="193" spans="1:10" x14ac:dyDescent="0.25">
      <c r="A193" s="8" t="s">
        <v>7</v>
      </c>
      <c r="B193" s="8" t="s">
        <v>227</v>
      </c>
      <c r="C193" s="8" t="s">
        <v>365</v>
      </c>
      <c r="D193" s="8" t="s">
        <v>366</v>
      </c>
      <c r="E193" s="9" t="s">
        <v>367</v>
      </c>
      <c r="F193" s="10">
        <v>0</v>
      </c>
      <c r="G193" s="10">
        <v>0</v>
      </c>
      <c r="H193" s="14">
        <v>7981404.4433029117</v>
      </c>
      <c r="I193" s="10">
        <v>41563784.904861063</v>
      </c>
      <c r="J193" s="11">
        <f t="shared" si="2"/>
        <v>49545189.348163977</v>
      </c>
    </row>
    <row r="194" spans="1:10" x14ac:dyDescent="0.25">
      <c r="A194" s="8" t="s">
        <v>7</v>
      </c>
      <c r="B194" s="8" t="s">
        <v>227</v>
      </c>
      <c r="C194" s="8" t="s">
        <v>365</v>
      </c>
      <c r="D194" s="8" t="s">
        <v>366</v>
      </c>
      <c r="E194" s="9" t="s">
        <v>368</v>
      </c>
      <c r="F194" s="10">
        <v>0</v>
      </c>
      <c r="G194" s="10">
        <v>0</v>
      </c>
      <c r="H194" s="14">
        <v>3039880.8150430392</v>
      </c>
      <c r="I194" s="10">
        <v>796940.04462211719</v>
      </c>
      <c r="J194" s="11">
        <f t="shared" si="2"/>
        <v>3836820.8596651563</v>
      </c>
    </row>
    <row r="195" spans="1:10" x14ac:dyDescent="0.25">
      <c r="A195" s="8" t="s">
        <v>7</v>
      </c>
      <c r="B195" s="8" t="s">
        <v>227</v>
      </c>
      <c r="C195" s="8" t="s">
        <v>365</v>
      </c>
      <c r="D195" s="8" t="s">
        <v>366</v>
      </c>
      <c r="E195" s="9" t="s">
        <v>369</v>
      </c>
      <c r="F195" s="10">
        <v>0</v>
      </c>
      <c r="G195" s="10">
        <v>0</v>
      </c>
      <c r="H195" s="14">
        <v>3453008.6337202876</v>
      </c>
      <c r="I195" s="10">
        <v>29860285.028996378</v>
      </c>
      <c r="J195" s="11">
        <f t="shared" ref="J195:J258" si="3">+SUM(F195:I195)</f>
        <v>33313293.662716664</v>
      </c>
    </row>
    <row r="196" spans="1:10" x14ac:dyDescent="0.25">
      <c r="A196" s="8" t="s">
        <v>7</v>
      </c>
      <c r="B196" s="8" t="s">
        <v>227</v>
      </c>
      <c r="C196" s="8" t="s">
        <v>370</v>
      </c>
      <c r="D196" s="8" t="s">
        <v>371</v>
      </c>
      <c r="E196" s="9" t="s">
        <v>372</v>
      </c>
      <c r="F196" s="10">
        <v>0</v>
      </c>
      <c r="G196" s="10">
        <v>0</v>
      </c>
      <c r="H196" s="14">
        <v>2461244.5414884673</v>
      </c>
      <c r="I196" s="10">
        <v>13557655.796016729</v>
      </c>
      <c r="J196" s="11">
        <f t="shared" si="3"/>
        <v>16018900.337505195</v>
      </c>
    </row>
    <row r="197" spans="1:10" x14ac:dyDescent="0.25">
      <c r="A197" s="8" t="s">
        <v>7</v>
      </c>
      <c r="B197" s="8" t="s">
        <v>227</v>
      </c>
      <c r="C197" s="8" t="s">
        <v>370</v>
      </c>
      <c r="D197" s="8" t="s">
        <v>371</v>
      </c>
      <c r="E197" s="9" t="s">
        <v>373</v>
      </c>
      <c r="F197" s="10">
        <v>0</v>
      </c>
      <c r="G197" s="10">
        <v>0</v>
      </c>
      <c r="H197" s="14">
        <v>9963263.8907457422</v>
      </c>
      <c r="I197" s="10">
        <v>37728086.157505803</v>
      </c>
      <c r="J197" s="11">
        <f t="shared" si="3"/>
        <v>47691350.048251547</v>
      </c>
    </row>
    <row r="198" spans="1:10" x14ac:dyDescent="0.25">
      <c r="A198" s="8" t="s">
        <v>7</v>
      </c>
      <c r="B198" s="8" t="s">
        <v>227</v>
      </c>
      <c r="C198" s="8" t="s">
        <v>370</v>
      </c>
      <c r="D198" s="8" t="s">
        <v>371</v>
      </c>
      <c r="E198" s="9" t="s">
        <v>374</v>
      </c>
      <c r="F198" s="10">
        <v>0</v>
      </c>
      <c r="G198" s="10">
        <v>0</v>
      </c>
      <c r="H198" s="14">
        <v>2889315.4720317451</v>
      </c>
      <c r="I198" s="10">
        <v>5891199.1939675054</v>
      </c>
      <c r="J198" s="11">
        <f t="shared" si="3"/>
        <v>8780514.6659992505</v>
      </c>
    </row>
    <row r="199" spans="1:10" x14ac:dyDescent="0.25">
      <c r="A199" s="8" t="s">
        <v>7</v>
      </c>
      <c r="B199" s="8" t="s">
        <v>227</v>
      </c>
      <c r="C199" s="8" t="s">
        <v>375</v>
      </c>
      <c r="D199" s="8" t="s">
        <v>376</v>
      </c>
      <c r="E199" s="9" t="s">
        <v>377</v>
      </c>
      <c r="F199" s="10">
        <v>0</v>
      </c>
      <c r="G199" s="10">
        <v>0</v>
      </c>
      <c r="H199" s="14">
        <v>857998.92036042758</v>
      </c>
      <c r="I199" s="10">
        <v>4042279.9409448043</v>
      </c>
      <c r="J199" s="11">
        <f t="shared" si="3"/>
        <v>4900278.8613052322</v>
      </c>
    </row>
    <row r="200" spans="1:10" x14ac:dyDescent="0.25">
      <c r="A200" s="8" t="s">
        <v>7</v>
      </c>
      <c r="B200" s="8" t="s">
        <v>227</v>
      </c>
      <c r="C200" s="8" t="s">
        <v>375</v>
      </c>
      <c r="D200" s="8" t="s">
        <v>376</v>
      </c>
      <c r="E200" s="9" t="s">
        <v>378</v>
      </c>
      <c r="F200" s="10">
        <v>0</v>
      </c>
      <c r="G200" s="10">
        <v>0</v>
      </c>
      <c r="H200" s="14">
        <v>6107982.7965683434</v>
      </c>
      <c r="I200" s="10">
        <v>26466709.668769561</v>
      </c>
      <c r="J200" s="11">
        <f t="shared" si="3"/>
        <v>32574692.465337902</v>
      </c>
    </row>
    <row r="201" spans="1:10" x14ac:dyDescent="0.25">
      <c r="A201" s="8" t="s">
        <v>7</v>
      </c>
      <c r="B201" s="8" t="s">
        <v>227</v>
      </c>
      <c r="C201" s="8" t="s">
        <v>98</v>
      </c>
      <c r="D201" s="8" t="s">
        <v>99</v>
      </c>
      <c r="E201" s="9" t="s">
        <v>379</v>
      </c>
      <c r="F201" s="10">
        <v>0</v>
      </c>
      <c r="G201" s="10">
        <v>0</v>
      </c>
      <c r="H201" s="14">
        <v>2529073.206642549</v>
      </c>
      <c r="I201" s="10">
        <v>17475563.689885747</v>
      </c>
      <c r="J201" s="11">
        <f t="shared" si="3"/>
        <v>20004636.896528296</v>
      </c>
    </row>
    <row r="202" spans="1:10" x14ac:dyDescent="0.25">
      <c r="A202" s="8" t="s">
        <v>7</v>
      </c>
      <c r="B202" s="8" t="s">
        <v>227</v>
      </c>
      <c r="C202" s="8" t="s">
        <v>115</v>
      </c>
      <c r="D202" s="8" t="s">
        <v>116</v>
      </c>
      <c r="E202" s="9" t="s">
        <v>380</v>
      </c>
      <c r="F202" s="10">
        <v>0</v>
      </c>
      <c r="G202" s="10">
        <v>0</v>
      </c>
      <c r="H202" s="14">
        <v>5139248.1233394286</v>
      </c>
      <c r="I202" s="10">
        <v>34027609.027517162</v>
      </c>
      <c r="J202" s="11">
        <f t="shared" si="3"/>
        <v>39166857.150856592</v>
      </c>
    </row>
    <row r="203" spans="1:10" x14ac:dyDescent="0.25">
      <c r="A203" s="8" t="s">
        <v>7</v>
      </c>
      <c r="B203" s="8" t="s">
        <v>227</v>
      </c>
      <c r="C203" s="8" t="s">
        <v>49</v>
      </c>
      <c r="D203" s="8" t="s">
        <v>50</v>
      </c>
      <c r="E203" s="9" t="s">
        <v>381</v>
      </c>
      <c r="F203" s="10">
        <v>0</v>
      </c>
      <c r="G203" s="10">
        <v>0</v>
      </c>
      <c r="H203" s="14">
        <v>5279771.3166442728</v>
      </c>
      <c r="I203" s="10">
        <v>10723167.867134484</v>
      </c>
      <c r="J203" s="11">
        <f t="shared" si="3"/>
        <v>16002939.183778755</v>
      </c>
    </row>
    <row r="204" spans="1:10" x14ac:dyDescent="0.25">
      <c r="A204" s="8" t="s">
        <v>7</v>
      </c>
      <c r="B204" s="8" t="s">
        <v>227</v>
      </c>
      <c r="C204" s="8" t="s">
        <v>49</v>
      </c>
      <c r="D204" s="8" t="s">
        <v>50</v>
      </c>
      <c r="E204" s="9" t="s">
        <v>382</v>
      </c>
      <c r="F204" s="10">
        <v>0</v>
      </c>
      <c r="G204" s="10">
        <v>0</v>
      </c>
      <c r="H204" s="14">
        <v>3854131.1845095521</v>
      </c>
      <c r="I204" s="10">
        <v>11166235.12802694</v>
      </c>
      <c r="J204" s="11">
        <f t="shared" si="3"/>
        <v>15020366.312536493</v>
      </c>
    </row>
    <row r="205" spans="1:10" x14ac:dyDescent="0.25">
      <c r="A205" s="8" t="s">
        <v>7</v>
      </c>
      <c r="B205" s="8" t="s">
        <v>227</v>
      </c>
      <c r="C205" s="8" t="s">
        <v>49</v>
      </c>
      <c r="D205" s="8" t="s">
        <v>50</v>
      </c>
      <c r="E205" s="9" t="s">
        <v>383</v>
      </c>
      <c r="F205" s="10">
        <v>0</v>
      </c>
      <c r="G205" s="10">
        <v>0</v>
      </c>
      <c r="H205" s="14">
        <v>1081266.3674053086</v>
      </c>
      <c r="I205" s="10">
        <v>8264182.4805627083</v>
      </c>
      <c r="J205" s="11">
        <f t="shared" si="3"/>
        <v>9345448.8479680177</v>
      </c>
    </row>
    <row r="206" spans="1:10" x14ac:dyDescent="0.25">
      <c r="A206" s="8" t="s">
        <v>7</v>
      </c>
      <c r="B206" s="8" t="s">
        <v>227</v>
      </c>
      <c r="C206" s="8" t="s">
        <v>35</v>
      </c>
      <c r="D206" s="8" t="s">
        <v>36</v>
      </c>
      <c r="E206" s="9" t="s">
        <v>384</v>
      </c>
      <c r="F206" s="10">
        <v>0</v>
      </c>
      <c r="G206" s="10">
        <v>0</v>
      </c>
      <c r="H206" s="14">
        <v>5041491.5607406087</v>
      </c>
      <c r="I206" s="10">
        <v>12878345.457564492</v>
      </c>
      <c r="J206" s="11">
        <f t="shared" si="3"/>
        <v>17919837.018305101</v>
      </c>
    </row>
    <row r="207" spans="1:10" x14ac:dyDescent="0.25">
      <c r="A207" s="8" t="s">
        <v>7</v>
      </c>
      <c r="B207" s="8" t="s">
        <v>227</v>
      </c>
      <c r="C207" s="8" t="s">
        <v>35</v>
      </c>
      <c r="D207" s="8" t="s">
        <v>36</v>
      </c>
      <c r="E207" s="9" t="s">
        <v>385</v>
      </c>
      <c r="F207" s="10">
        <v>0</v>
      </c>
      <c r="G207" s="10">
        <v>0</v>
      </c>
      <c r="H207" s="14">
        <v>3286166.5039311089</v>
      </c>
      <c r="I207" s="10">
        <v>9541063.1278816387</v>
      </c>
      <c r="J207" s="11">
        <f t="shared" si="3"/>
        <v>12827229.631812748</v>
      </c>
    </row>
    <row r="208" spans="1:10" x14ac:dyDescent="0.25">
      <c r="A208" s="8" t="s">
        <v>7</v>
      </c>
      <c r="B208" s="8" t="s">
        <v>227</v>
      </c>
      <c r="C208" s="8" t="s">
        <v>35</v>
      </c>
      <c r="D208" s="8" t="s">
        <v>36</v>
      </c>
      <c r="E208" s="9" t="s">
        <v>386</v>
      </c>
      <c r="F208" s="10">
        <v>0</v>
      </c>
      <c r="G208" s="10">
        <v>0</v>
      </c>
      <c r="H208" s="14">
        <v>2039027.8467524219</v>
      </c>
      <c r="I208" s="10">
        <v>13331195.722752281</v>
      </c>
      <c r="J208" s="11">
        <f t="shared" si="3"/>
        <v>15370223.569504702</v>
      </c>
    </row>
    <row r="209" spans="1:10" x14ac:dyDescent="0.25">
      <c r="A209" s="8" t="s">
        <v>7</v>
      </c>
      <c r="B209" s="8" t="s">
        <v>227</v>
      </c>
      <c r="C209" s="8" t="s">
        <v>63</v>
      </c>
      <c r="D209" s="8" t="s">
        <v>64</v>
      </c>
      <c r="E209" s="9" t="s">
        <v>387</v>
      </c>
      <c r="F209" s="10">
        <v>0</v>
      </c>
      <c r="G209" s="10">
        <v>0</v>
      </c>
      <c r="H209" s="14">
        <v>855269.73942121782</v>
      </c>
      <c r="I209" s="10">
        <v>4480072.9934523366</v>
      </c>
      <c r="J209" s="11">
        <f t="shared" si="3"/>
        <v>5335342.7328735543</v>
      </c>
    </row>
    <row r="210" spans="1:10" x14ac:dyDescent="0.25">
      <c r="A210" s="8" t="s">
        <v>7</v>
      </c>
      <c r="B210" s="8" t="s">
        <v>227</v>
      </c>
      <c r="C210" s="8" t="s">
        <v>63</v>
      </c>
      <c r="D210" s="8" t="s">
        <v>64</v>
      </c>
      <c r="E210" s="9" t="s">
        <v>388</v>
      </c>
      <c r="F210" s="10">
        <v>0</v>
      </c>
      <c r="G210" s="10">
        <v>0</v>
      </c>
      <c r="H210" s="14">
        <v>6148490.5547124185</v>
      </c>
      <c r="I210" s="10">
        <v>33958433.834575504</v>
      </c>
      <c r="J210" s="11">
        <f t="shared" si="3"/>
        <v>40106924.389287919</v>
      </c>
    </row>
    <row r="211" spans="1:10" x14ac:dyDescent="0.25">
      <c r="A211" s="8" t="s">
        <v>7</v>
      </c>
      <c r="B211" s="8" t="s">
        <v>227</v>
      </c>
      <c r="C211" s="8" t="s">
        <v>63</v>
      </c>
      <c r="D211" s="8" t="s">
        <v>64</v>
      </c>
      <c r="E211" s="9" t="s">
        <v>389</v>
      </c>
      <c r="F211" s="10">
        <v>0</v>
      </c>
      <c r="G211" s="10">
        <v>0</v>
      </c>
      <c r="H211" s="14">
        <v>853679.94390558777</v>
      </c>
      <c r="I211" s="10">
        <v>2946894.2386530922</v>
      </c>
      <c r="J211" s="11">
        <f t="shared" si="3"/>
        <v>3800574.18255868</v>
      </c>
    </row>
    <row r="212" spans="1:10" x14ac:dyDescent="0.25">
      <c r="A212" s="8" t="s">
        <v>7</v>
      </c>
      <c r="B212" s="8" t="s">
        <v>227</v>
      </c>
      <c r="C212" s="8" t="s">
        <v>390</v>
      </c>
      <c r="D212" s="8" t="s">
        <v>391</v>
      </c>
      <c r="E212" s="9" t="s">
        <v>392</v>
      </c>
      <c r="F212" s="10">
        <v>0</v>
      </c>
      <c r="G212" s="10">
        <v>0</v>
      </c>
      <c r="H212" s="14">
        <v>6002373.9354114756</v>
      </c>
      <c r="I212" s="10">
        <v>19166168.920574505</v>
      </c>
      <c r="J212" s="11">
        <f t="shared" si="3"/>
        <v>25168542.85598598</v>
      </c>
    </row>
    <row r="213" spans="1:10" x14ac:dyDescent="0.25">
      <c r="A213" s="8" t="s">
        <v>7</v>
      </c>
      <c r="B213" s="8" t="s">
        <v>227</v>
      </c>
      <c r="C213" s="8" t="s">
        <v>393</v>
      </c>
      <c r="D213" s="8" t="s">
        <v>394</v>
      </c>
      <c r="E213" s="9" t="s">
        <v>395</v>
      </c>
      <c r="F213" s="10">
        <v>0</v>
      </c>
      <c r="G213" s="10">
        <v>0</v>
      </c>
      <c r="H213" s="14">
        <v>42652171.114161834</v>
      </c>
      <c r="I213" s="10">
        <v>192584896.64462158</v>
      </c>
      <c r="J213" s="11">
        <f t="shared" si="3"/>
        <v>235237067.7587834</v>
      </c>
    </row>
    <row r="214" spans="1:10" x14ac:dyDescent="0.25">
      <c r="A214" s="8" t="s">
        <v>7</v>
      </c>
      <c r="B214" s="8" t="s">
        <v>227</v>
      </c>
      <c r="C214" s="8" t="s">
        <v>17</v>
      </c>
      <c r="D214" s="8" t="s">
        <v>18</v>
      </c>
      <c r="E214" s="9" t="s">
        <v>396</v>
      </c>
      <c r="F214" s="10">
        <v>0</v>
      </c>
      <c r="G214" s="10">
        <v>0</v>
      </c>
      <c r="H214" s="14">
        <v>4187257.1623634356</v>
      </c>
      <c r="I214" s="10">
        <v>6206537.8513642326</v>
      </c>
      <c r="J214" s="11">
        <f t="shared" si="3"/>
        <v>10393795.013727669</v>
      </c>
    </row>
    <row r="215" spans="1:10" x14ac:dyDescent="0.25">
      <c r="A215" s="8" t="s">
        <v>7</v>
      </c>
      <c r="B215" s="8" t="s">
        <v>227</v>
      </c>
      <c r="C215" s="8" t="s">
        <v>17</v>
      </c>
      <c r="D215" s="8" t="s">
        <v>18</v>
      </c>
      <c r="E215" s="9" t="s">
        <v>397</v>
      </c>
      <c r="F215" s="10">
        <v>0</v>
      </c>
      <c r="G215" s="10">
        <v>0</v>
      </c>
      <c r="H215" s="14">
        <v>2034477.3584597399</v>
      </c>
      <c r="I215" s="10">
        <v>11209019.847384546</v>
      </c>
      <c r="J215" s="11">
        <f t="shared" si="3"/>
        <v>13243497.205844287</v>
      </c>
    </row>
    <row r="216" spans="1:10" x14ac:dyDescent="0.25">
      <c r="A216" s="8" t="s">
        <v>7</v>
      </c>
      <c r="B216" s="8" t="s">
        <v>227</v>
      </c>
      <c r="C216" s="8" t="s">
        <v>17</v>
      </c>
      <c r="D216" s="8" t="s">
        <v>18</v>
      </c>
      <c r="E216" s="9" t="s">
        <v>398</v>
      </c>
      <c r="F216" s="10">
        <v>0</v>
      </c>
      <c r="G216" s="10">
        <v>0</v>
      </c>
      <c r="H216" s="14">
        <v>15579092.30017663</v>
      </c>
      <c r="I216" s="10">
        <v>70082512.668436483</v>
      </c>
      <c r="J216" s="11">
        <f t="shared" si="3"/>
        <v>85661604.968613118</v>
      </c>
    </row>
    <row r="217" spans="1:10" x14ac:dyDescent="0.25">
      <c r="A217" s="8" t="s">
        <v>7</v>
      </c>
      <c r="B217" s="8" t="s">
        <v>227</v>
      </c>
      <c r="C217" s="8" t="s">
        <v>17</v>
      </c>
      <c r="D217" s="8" t="s">
        <v>18</v>
      </c>
      <c r="E217" s="9" t="s">
        <v>399</v>
      </c>
      <c r="F217" s="10">
        <v>0</v>
      </c>
      <c r="G217" s="10">
        <v>0</v>
      </c>
      <c r="H217" s="14">
        <v>4564092.7234250018</v>
      </c>
      <c r="I217" s="10">
        <v>18043010.722106304</v>
      </c>
      <c r="J217" s="11">
        <f t="shared" si="3"/>
        <v>22607103.445531305</v>
      </c>
    </row>
    <row r="218" spans="1:10" x14ac:dyDescent="0.25">
      <c r="A218" s="8" t="s">
        <v>7</v>
      </c>
      <c r="B218" s="8" t="s">
        <v>227</v>
      </c>
      <c r="C218" s="8" t="s">
        <v>17</v>
      </c>
      <c r="D218" s="8" t="s">
        <v>18</v>
      </c>
      <c r="E218" s="9" t="s">
        <v>400</v>
      </c>
      <c r="F218" s="10">
        <v>0</v>
      </c>
      <c r="G218" s="10">
        <v>0</v>
      </c>
      <c r="H218" s="14">
        <v>1686729.2761883826</v>
      </c>
      <c r="I218" s="10">
        <v>3572495.7282798635</v>
      </c>
      <c r="J218" s="11">
        <f t="shared" si="3"/>
        <v>5259225.0044682464</v>
      </c>
    </row>
    <row r="219" spans="1:10" x14ac:dyDescent="0.25">
      <c r="A219" s="8" t="s">
        <v>7</v>
      </c>
      <c r="B219" s="8" t="s">
        <v>227</v>
      </c>
      <c r="C219" s="8" t="s">
        <v>89</v>
      </c>
      <c r="D219" s="8" t="s">
        <v>90</v>
      </c>
      <c r="E219" s="9" t="s">
        <v>401</v>
      </c>
      <c r="F219" s="10">
        <v>0</v>
      </c>
      <c r="G219" s="10">
        <v>0</v>
      </c>
      <c r="H219" s="14">
        <v>2171616.0061756219</v>
      </c>
      <c r="I219" s="10">
        <v>16004894.919018013</v>
      </c>
      <c r="J219" s="11">
        <f t="shared" si="3"/>
        <v>18176510.925193634</v>
      </c>
    </row>
    <row r="220" spans="1:10" x14ac:dyDescent="0.25">
      <c r="A220" s="8" t="s">
        <v>7</v>
      </c>
      <c r="B220" s="8" t="s">
        <v>227</v>
      </c>
      <c r="C220" s="8" t="s">
        <v>89</v>
      </c>
      <c r="D220" s="8" t="s">
        <v>90</v>
      </c>
      <c r="E220" s="9" t="s">
        <v>402</v>
      </c>
      <c r="F220" s="10">
        <v>0</v>
      </c>
      <c r="G220" s="10">
        <v>0</v>
      </c>
      <c r="H220" s="14">
        <v>6989345.7219995884</v>
      </c>
      <c r="I220" s="10">
        <v>34577180.687375911</v>
      </c>
      <c r="J220" s="11">
        <f t="shared" si="3"/>
        <v>41566526.409375496</v>
      </c>
    </row>
    <row r="221" spans="1:10" x14ac:dyDescent="0.25">
      <c r="A221" s="8" t="s">
        <v>7</v>
      </c>
      <c r="B221" s="8" t="s">
        <v>227</v>
      </c>
      <c r="C221" s="8" t="s">
        <v>89</v>
      </c>
      <c r="D221" s="8" t="s">
        <v>90</v>
      </c>
      <c r="E221" s="9" t="s">
        <v>403</v>
      </c>
      <c r="F221" s="10">
        <v>0</v>
      </c>
      <c r="G221" s="10">
        <v>0</v>
      </c>
      <c r="H221" s="14">
        <v>4532652.3309624493</v>
      </c>
      <c r="I221" s="10">
        <v>13484543.856126444</v>
      </c>
      <c r="J221" s="11">
        <f t="shared" si="3"/>
        <v>18017196.187088892</v>
      </c>
    </row>
    <row r="222" spans="1:10" x14ac:dyDescent="0.25">
      <c r="A222" s="8" t="s">
        <v>7</v>
      </c>
      <c r="B222" s="8" t="s">
        <v>227</v>
      </c>
      <c r="C222" s="8" t="s">
        <v>89</v>
      </c>
      <c r="D222" s="8" t="s">
        <v>90</v>
      </c>
      <c r="E222" s="9" t="s">
        <v>404</v>
      </c>
      <c r="F222" s="10">
        <v>0</v>
      </c>
      <c r="G222" s="10">
        <v>0</v>
      </c>
      <c r="H222" s="14">
        <v>3139826.6396581377</v>
      </c>
      <c r="I222" s="10">
        <v>9520995.6878820695</v>
      </c>
      <c r="J222" s="11">
        <f t="shared" si="3"/>
        <v>12660822.327540208</v>
      </c>
    </row>
    <row r="223" spans="1:10" x14ac:dyDescent="0.25">
      <c r="A223" s="8" t="s">
        <v>7</v>
      </c>
      <c r="B223" s="8" t="s">
        <v>227</v>
      </c>
      <c r="C223" s="8" t="s">
        <v>89</v>
      </c>
      <c r="D223" s="8" t="s">
        <v>90</v>
      </c>
      <c r="E223" s="9" t="s">
        <v>405</v>
      </c>
      <c r="F223" s="10">
        <v>0</v>
      </c>
      <c r="G223" s="10">
        <v>0</v>
      </c>
      <c r="H223" s="14">
        <v>4756567.1213494632</v>
      </c>
      <c r="I223" s="10">
        <v>40199433.791742869</v>
      </c>
      <c r="J223" s="11">
        <f t="shared" si="3"/>
        <v>44956000.91309233</v>
      </c>
    </row>
    <row r="224" spans="1:10" x14ac:dyDescent="0.25">
      <c r="A224" s="8" t="s">
        <v>7</v>
      </c>
      <c r="B224" s="8" t="s">
        <v>227</v>
      </c>
      <c r="C224" s="8" t="s">
        <v>406</v>
      </c>
      <c r="D224" s="8" t="s">
        <v>407</v>
      </c>
      <c r="E224" s="9" t="s">
        <v>408</v>
      </c>
      <c r="F224" s="10">
        <v>0</v>
      </c>
      <c r="G224" s="10">
        <v>0</v>
      </c>
      <c r="H224" s="14">
        <v>4591310.7869529305</v>
      </c>
      <c r="I224" s="10">
        <v>29039503.9229833</v>
      </c>
      <c r="J224" s="11">
        <f t="shared" si="3"/>
        <v>33630814.709936231</v>
      </c>
    </row>
    <row r="225" spans="1:10" x14ac:dyDescent="0.25">
      <c r="A225" s="8" t="s">
        <v>7</v>
      </c>
      <c r="B225" s="8" t="s">
        <v>227</v>
      </c>
      <c r="C225" s="8" t="s">
        <v>406</v>
      </c>
      <c r="D225" s="8" t="s">
        <v>407</v>
      </c>
      <c r="E225" s="9" t="s">
        <v>409</v>
      </c>
      <c r="F225" s="10">
        <v>0</v>
      </c>
      <c r="G225" s="10">
        <v>0</v>
      </c>
      <c r="H225" s="14">
        <v>4880206.6116190013</v>
      </c>
      <c r="I225" s="10">
        <v>23835483.225078378</v>
      </c>
      <c r="J225" s="11">
        <f t="shared" si="3"/>
        <v>28715689.836697377</v>
      </c>
    </row>
    <row r="226" spans="1:10" x14ac:dyDescent="0.25">
      <c r="A226" s="8" t="s">
        <v>7</v>
      </c>
      <c r="B226" s="8" t="s">
        <v>227</v>
      </c>
      <c r="C226" s="8" t="s">
        <v>406</v>
      </c>
      <c r="D226" s="8" t="s">
        <v>407</v>
      </c>
      <c r="E226" s="9" t="s">
        <v>410</v>
      </c>
      <c r="F226" s="10">
        <v>0</v>
      </c>
      <c r="G226" s="10">
        <v>0</v>
      </c>
      <c r="H226" s="14">
        <v>2571876.2466273354</v>
      </c>
      <c r="I226" s="10">
        <v>6294276.3933094647</v>
      </c>
      <c r="J226" s="11">
        <f t="shared" si="3"/>
        <v>8866152.639936801</v>
      </c>
    </row>
    <row r="227" spans="1:10" x14ac:dyDescent="0.25">
      <c r="A227" s="8" t="s">
        <v>7</v>
      </c>
      <c r="B227" s="8" t="s">
        <v>227</v>
      </c>
      <c r="C227" s="8" t="s">
        <v>406</v>
      </c>
      <c r="D227" s="8" t="s">
        <v>407</v>
      </c>
      <c r="E227" s="9" t="s">
        <v>411</v>
      </c>
      <c r="F227" s="10">
        <v>0</v>
      </c>
      <c r="G227" s="10">
        <v>0</v>
      </c>
      <c r="H227" s="14">
        <v>2443236.7240343867</v>
      </c>
      <c r="I227" s="10">
        <v>7277485.6112291915</v>
      </c>
      <c r="J227" s="11">
        <f t="shared" si="3"/>
        <v>9720722.3352635782</v>
      </c>
    </row>
    <row r="228" spans="1:10" x14ac:dyDescent="0.25">
      <c r="A228" s="8" t="s">
        <v>7</v>
      </c>
      <c r="B228" s="8" t="s">
        <v>227</v>
      </c>
      <c r="C228" s="8" t="s">
        <v>20</v>
      </c>
      <c r="D228" s="8" t="s">
        <v>21</v>
      </c>
      <c r="E228" s="9" t="s">
        <v>412</v>
      </c>
      <c r="F228" s="10">
        <v>0</v>
      </c>
      <c r="G228" s="10">
        <v>0</v>
      </c>
      <c r="H228" s="14">
        <v>10260755.541236158</v>
      </c>
      <c r="I228" s="10">
        <v>33864675.741342776</v>
      </c>
      <c r="J228" s="11">
        <f t="shared" si="3"/>
        <v>44125431.28257893</v>
      </c>
    </row>
    <row r="229" spans="1:10" x14ac:dyDescent="0.25">
      <c r="A229" s="8" t="s">
        <v>7</v>
      </c>
      <c r="B229" s="8" t="s">
        <v>227</v>
      </c>
      <c r="C229" s="8" t="s">
        <v>20</v>
      </c>
      <c r="D229" s="8" t="s">
        <v>21</v>
      </c>
      <c r="E229" s="9" t="s">
        <v>413</v>
      </c>
      <c r="F229" s="10">
        <v>0</v>
      </c>
      <c r="G229" s="10">
        <v>0</v>
      </c>
      <c r="H229" s="14">
        <v>4623317.8241801532</v>
      </c>
      <c r="I229" s="10">
        <v>15581065.748352347</v>
      </c>
      <c r="J229" s="11">
        <f t="shared" si="3"/>
        <v>20204383.572532501</v>
      </c>
    </row>
    <row r="230" spans="1:10" x14ac:dyDescent="0.25">
      <c r="A230" s="8" t="s">
        <v>7</v>
      </c>
      <c r="B230" s="8" t="s">
        <v>227</v>
      </c>
      <c r="C230" s="8" t="s">
        <v>20</v>
      </c>
      <c r="D230" s="8" t="s">
        <v>21</v>
      </c>
      <c r="E230" s="9" t="s">
        <v>414</v>
      </c>
      <c r="F230" s="10">
        <v>0</v>
      </c>
      <c r="G230" s="10">
        <v>0</v>
      </c>
      <c r="H230" s="14">
        <v>4240433.6890094643</v>
      </c>
      <c r="I230" s="10">
        <v>16823378.993721679</v>
      </c>
      <c r="J230" s="11">
        <f t="shared" si="3"/>
        <v>21063812.682731144</v>
      </c>
    </row>
    <row r="231" spans="1:10" x14ac:dyDescent="0.25">
      <c r="A231" s="8" t="s">
        <v>7</v>
      </c>
      <c r="B231" s="8" t="s">
        <v>227</v>
      </c>
      <c r="C231" s="8" t="s">
        <v>20</v>
      </c>
      <c r="D231" s="8" t="s">
        <v>21</v>
      </c>
      <c r="E231" s="9" t="s">
        <v>415</v>
      </c>
      <c r="F231" s="10">
        <v>0</v>
      </c>
      <c r="G231" s="10">
        <v>0</v>
      </c>
      <c r="H231" s="14">
        <v>1657939.3351013756</v>
      </c>
      <c r="I231" s="10">
        <v>6355519.9621853502</v>
      </c>
      <c r="J231" s="11">
        <f t="shared" si="3"/>
        <v>8013459.2972867256</v>
      </c>
    </row>
    <row r="232" spans="1:10" x14ac:dyDescent="0.25">
      <c r="A232" s="8" t="s">
        <v>7</v>
      </c>
      <c r="B232" s="8" t="s">
        <v>227</v>
      </c>
      <c r="C232" s="8" t="s">
        <v>78</v>
      </c>
      <c r="D232" s="8" t="s">
        <v>79</v>
      </c>
      <c r="E232" s="9" t="s">
        <v>416</v>
      </c>
      <c r="F232" s="10">
        <v>0</v>
      </c>
      <c r="G232" s="10">
        <v>0</v>
      </c>
      <c r="H232" s="14">
        <v>3264718.757097953</v>
      </c>
      <c r="I232" s="10">
        <v>13669894.354268201</v>
      </c>
      <c r="J232" s="11">
        <f t="shared" si="3"/>
        <v>16934613.111366153</v>
      </c>
    </row>
    <row r="233" spans="1:10" x14ac:dyDescent="0.25">
      <c r="A233" s="8" t="s">
        <v>7</v>
      </c>
      <c r="B233" s="8" t="s">
        <v>417</v>
      </c>
      <c r="C233" s="8" t="s">
        <v>26</v>
      </c>
      <c r="D233" s="8" t="s">
        <v>27</v>
      </c>
      <c r="E233" s="9" t="s">
        <v>418</v>
      </c>
      <c r="F233" s="10">
        <v>0</v>
      </c>
      <c r="G233" s="10">
        <v>0</v>
      </c>
      <c r="H233" s="14">
        <v>4021939.3983557811</v>
      </c>
      <c r="I233" s="10">
        <v>14399665.727535652</v>
      </c>
      <c r="J233" s="11">
        <f t="shared" si="3"/>
        <v>18421605.125891432</v>
      </c>
    </row>
    <row r="234" spans="1:10" x14ac:dyDescent="0.25">
      <c r="A234" s="8" t="s">
        <v>7</v>
      </c>
      <c r="B234" s="8" t="s">
        <v>417</v>
      </c>
      <c r="C234" s="8" t="s">
        <v>71</v>
      </c>
      <c r="D234" s="8" t="s">
        <v>72</v>
      </c>
      <c r="E234" s="9" t="s">
        <v>419</v>
      </c>
      <c r="F234" s="10">
        <v>0</v>
      </c>
      <c r="G234" s="10">
        <v>0</v>
      </c>
      <c r="H234" s="14">
        <v>2959687.515365697</v>
      </c>
      <c r="I234" s="10">
        <v>11853798.391199632</v>
      </c>
      <c r="J234" s="11">
        <f t="shared" si="3"/>
        <v>14813485.906565329</v>
      </c>
    </row>
    <row r="235" spans="1:10" x14ac:dyDescent="0.25">
      <c r="A235" s="8" t="s">
        <v>7</v>
      </c>
      <c r="B235" s="8" t="s">
        <v>417</v>
      </c>
      <c r="C235" s="8" t="s">
        <v>278</v>
      </c>
      <c r="D235" s="8" t="s">
        <v>279</v>
      </c>
      <c r="E235" s="9" t="s">
        <v>420</v>
      </c>
      <c r="F235" s="10">
        <v>0</v>
      </c>
      <c r="G235" s="10">
        <v>0</v>
      </c>
      <c r="H235" s="14">
        <v>6074466.0693848403</v>
      </c>
      <c r="I235" s="10">
        <v>25907469.783156049</v>
      </c>
      <c r="J235" s="11">
        <f t="shared" si="3"/>
        <v>31981935.852540888</v>
      </c>
    </row>
    <row r="236" spans="1:10" x14ac:dyDescent="0.25">
      <c r="A236" s="8" t="s">
        <v>7</v>
      </c>
      <c r="B236" s="8" t="s">
        <v>417</v>
      </c>
      <c r="C236" s="8" t="s">
        <v>315</v>
      </c>
      <c r="D236" s="8" t="s">
        <v>316</v>
      </c>
      <c r="E236" s="9" t="s">
        <v>421</v>
      </c>
      <c r="F236" s="10">
        <v>0</v>
      </c>
      <c r="G236" s="10">
        <v>0</v>
      </c>
      <c r="H236" s="14">
        <v>1971842.7232634614</v>
      </c>
      <c r="I236" s="10">
        <v>9014751.6408785954</v>
      </c>
      <c r="J236" s="11">
        <f t="shared" si="3"/>
        <v>10986594.364142057</v>
      </c>
    </row>
    <row r="237" spans="1:10" x14ac:dyDescent="0.25">
      <c r="A237" s="8" t="s">
        <v>7</v>
      </c>
      <c r="B237" s="8" t="s">
        <v>417</v>
      </c>
      <c r="C237" s="8" t="s">
        <v>315</v>
      </c>
      <c r="D237" s="8" t="s">
        <v>316</v>
      </c>
      <c r="E237" s="9" t="s">
        <v>422</v>
      </c>
      <c r="F237" s="10">
        <v>0</v>
      </c>
      <c r="G237" s="10">
        <v>0</v>
      </c>
      <c r="H237" s="14">
        <v>4732734.7932351176</v>
      </c>
      <c r="I237" s="10">
        <v>21546658.69536262</v>
      </c>
      <c r="J237" s="11">
        <f t="shared" si="3"/>
        <v>26279393.488597736</v>
      </c>
    </row>
    <row r="238" spans="1:10" x14ac:dyDescent="0.25">
      <c r="A238" s="8" t="s">
        <v>7</v>
      </c>
      <c r="B238" s="8" t="s">
        <v>423</v>
      </c>
      <c r="C238" s="8" t="s">
        <v>370</v>
      </c>
      <c r="D238" s="8" t="s">
        <v>371</v>
      </c>
      <c r="E238" s="9" t="s">
        <v>424</v>
      </c>
      <c r="F238" s="10">
        <v>0</v>
      </c>
      <c r="G238" s="10">
        <v>0</v>
      </c>
      <c r="H238" s="14">
        <v>4953302.9029577048</v>
      </c>
      <c r="I238" s="10">
        <v>19939065.671119835</v>
      </c>
      <c r="J238" s="11">
        <f t="shared" si="3"/>
        <v>24892368.574077539</v>
      </c>
    </row>
    <row r="239" spans="1:10" x14ac:dyDescent="0.25">
      <c r="A239" s="8" t="s">
        <v>7</v>
      </c>
      <c r="B239" s="8" t="s">
        <v>425</v>
      </c>
      <c r="C239" s="8" t="s">
        <v>310</v>
      </c>
      <c r="D239" s="8" t="s">
        <v>311</v>
      </c>
      <c r="E239" s="9" t="s">
        <v>426</v>
      </c>
      <c r="F239" s="10">
        <v>0</v>
      </c>
      <c r="G239" s="10">
        <v>0</v>
      </c>
      <c r="H239" s="14">
        <v>15596365.974362664</v>
      </c>
      <c r="I239" s="10">
        <v>45588829.168899156</v>
      </c>
      <c r="J239" s="11">
        <f t="shared" si="3"/>
        <v>61185195.14326182</v>
      </c>
    </row>
    <row r="240" spans="1:10" x14ac:dyDescent="0.25">
      <c r="A240" s="8" t="s">
        <v>7</v>
      </c>
      <c r="B240" s="8" t="s">
        <v>427</v>
      </c>
      <c r="C240" s="8" t="s">
        <v>361</v>
      </c>
      <c r="D240" s="8" t="s">
        <v>362</v>
      </c>
      <c r="E240" s="9" t="s">
        <v>428</v>
      </c>
      <c r="F240" s="10">
        <v>0</v>
      </c>
      <c r="G240" s="10">
        <v>0</v>
      </c>
      <c r="H240" s="14">
        <v>9197639.405611774</v>
      </c>
      <c r="I240" s="10">
        <v>36411442.772723831</v>
      </c>
      <c r="J240" s="11">
        <f t="shared" si="3"/>
        <v>45609082.178335607</v>
      </c>
    </row>
    <row r="241" spans="1:10" x14ac:dyDescent="0.25">
      <c r="A241" s="8" t="s">
        <v>7</v>
      </c>
      <c r="B241" s="8" t="s">
        <v>429</v>
      </c>
      <c r="C241" s="8" t="s">
        <v>9</v>
      </c>
      <c r="D241" s="8" t="s">
        <v>10</v>
      </c>
      <c r="E241" s="9" t="s">
        <v>430</v>
      </c>
      <c r="F241" s="10">
        <v>0</v>
      </c>
      <c r="G241" s="10">
        <v>0</v>
      </c>
      <c r="H241" s="14">
        <v>1072620.4223064841</v>
      </c>
      <c r="I241" s="10">
        <v>4389708.180221796</v>
      </c>
      <c r="J241" s="11">
        <f t="shared" si="3"/>
        <v>5462328.6025282796</v>
      </c>
    </row>
    <row r="242" spans="1:10" x14ac:dyDescent="0.25">
      <c r="A242" s="8" t="s">
        <v>7</v>
      </c>
      <c r="B242" s="8" t="s">
        <v>431</v>
      </c>
      <c r="C242" s="8" t="s">
        <v>432</v>
      </c>
      <c r="D242" s="8" t="s">
        <v>433</v>
      </c>
      <c r="E242" s="9" t="s">
        <v>434</v>
      </c>
      <c r="F242" s="10">
        <v>0</v>
      </c>
      <c r="G242" s="10">
        <v>0</v>
      </c>
      <c r="H242" s="14">
        <v>11168210.978931362</v>
      </c>
      <c r="I242" s="10">
        <v>42721133.746433176</v>
      </c>
      <c r="J242" s="11">
        <f t="shared" si="3"/>
        <v>53889344.725364536</v>
      </c>
    </row>
    <row r="243" spans="1:10" x14ac:dyDescent="0.25">
      <c r="A243" s="8" t="s">
        <v>7</v>
      </c>
      <c r="B243" s="8" t="s">
        <v>431</v>
      </c>
      <c r="C243" s="8" t="s">
        <v>35</v>
      </c>
      <c r="D243" s="8" t="s">
        <v>36</v>
      </c>
      <c r="E243" s="9" t="s">
        <v>435</v>
      </c>
      <c r="F243" s="10">
        <v>0</v>
      </c>
      <c r="G243" s="10">
        <v>0</v>
      </c>
      <c r="H243" s="14">
        <v>15581889.00174492</v>
      </c>
      <c r="I243" s="10">
        <v>71190673.786644369</v>
      </c>
      <c r="J243" s="11">
        <f t="shared" si="3"/>
        <v>86772562.788389295</v>
      </c>
    </row>
    <row r="244" spans="1:10" x14ac:dyDescent="0.25">
      <c r="A244" s="8" t="s">
        <v>7</v>
      </c>
      <c r="B244" s="8" t="s">
        <v>431</v>
      </c>
      <c r="C244" s="8" t="s">
        <v>436</v>
      </c>
      <c r="D244" s="8" t="s">
        <v>437</v>
      </c>
      <c r="E244" s="9" t="s">
        <v>438</v>
      </c>
      <c r="F244" s="10">
        <v>0</v>
      </c>
      <c r="G244" s="10">
        <v>0</v>
      </c>
      <c r="H244" s="14">
        <v>4978254.3266954562</v>
      </c>
      <c r="I244" s="10">
        <v>17469888.287245102</v>
      </c>
      <c r="J244" s="11">
        <f t="shared" si="3"/>
        <v>22448142.613940559</v>
      </c>
    </row>
    <row r="245" spans="1:10" x14ac:dyDescent="0.25">
      <c r="A245" s="8" t="s">
        <v>7</v>
      </c>
      <c r="B245" s="8" t="s">
        <v>431</v>
      </c>
      <c r="C245" s="8" t="s">
        <v>439</v>
      </c>
      <c r="D245" s="8" t="s">
        <v>440</v>
      </c>
      <c r="E245" s="9" t="s">
        <v>441</v>
      </c>
      <c r="F245" s="10">
        <v>0</v>
      </c>
      <c r="G245" s="10">
        <v>0</v>
      </c>
      <c r="H245" s="14">
        <v>3763192.5604530736</v>
      </c>
      <c r="I245" s="10">
        <v>15847467.565357968</v>
      </c>
      <c r="J245" s="11">
        <f t="shared" si="3"/>
        <v>19610660.12581104</v>
      </c>
    </row>
    <row r="246" spans="1:10" x14ac:dyDescent="0.25">
      <c r="A246" s="8" t="s">
        <v>7</v>
      </c>
      <c r="B246" s="8" t="s">
        <v>442</v>
      </c>
      <c r="C246" s="8" t="s">
        <v>750</v>
      </c>
      <c r="D246" s="8" t="s">
        <v>751</v>
      </c>
      <c r="E246" s="9" t="s">
        <v>445</v>
      </c>
      <c r="F246" s="10">
        <v>0</v>
      </c>
      <c r="G246" s="10">
        <v>0</v>
      </c>
      <c r="H246" s="14">
        <v>2018344.312069624</v>
      </c>
      <c r="I246" s="10">
        <v>5892965.9543873072</v>
      </c>
      <c r="J246" s="11">
        <f t="shared" si="3"/>
        <v>7911310.2664569309</v>
      </c>
    </row>
    <row r="247" spans="1:10" x14ac:dyDescent="0.25">
      <c r="A247" s="8" t="s">
        <v>446</v>
      </c>
      <c r="B247" s="8" t="s">
        <v>446</v>
      </c>
      <c r="C247" s="8" t="s">
        <v>26</v>
      </c>
      <c r="D247" s="8" t="s">
        <v>27</v>
      </c>
      <c r="E247" s="9" t="s">
        <v>447</v>
      </c>
      <c r="F247" s="10">
        <v>0</v>
      </c>
      <c r="G247" s="10">
        <v>0</v>
      </c>
      <c r="H247" s="14">
        <v>41777474.773126565</v>
      </c>
      <c r="I247" s="10">
        <v>143555434.60449654</v>
      </c>
      <c r="J247" s="11">
        <f t="shared" si="3"/>
        <v>185332909.37762311</v>
      </c>
    </row>
    <row r="248" spans="1:10" x14ac:dyDescent="0.25">
      <c r="A248" s="8" t="s">
        <v>446</v>
      </c>
      <c r="B248" s="8" t="s">
        <v>446</v>
      </c>
      <c r="C248" s="8" t="s">
        <v>9</v>
      </c>
      <c r="D248" s="8" t="s">
        <v>10</v>
      </c>
      <c r="E248" s="9" t="s">
        <v>448</v>
      </c>
      <c r="F248" s="10">
        <v>0</v>
      </c>
      <c r="G248" s="10">
        <v>0</v>
      </c>
      <c r="H248" s="14">
        <v>9169241.3835954182</v>
      </c>
      <c r="I248" s="10">
        <v>33313515.763963923</v>
      </c>
      <c r="J248" s="11">
        <f t="shared" si="3"/>
        <v>42482757.147559345</v>
      </c>
    </row>
    <row r="249" spans="1:10" x14ac:dyDescent="0.25">
      <c r="A249" s="8" t="s">
        <v>446</v>
      </c>
      <c r="B249" s="8" t="s">
        <v>446</v>
      </c>
      <c r="C249" s="8" t="s">
        <v>9</v>
      </c>
      <c r="D249" s="8" t="s">
        <v>10</v>
      </c>
      <c r="E249" s="9" t="s">
        <v>449</v>
      </c>
      <c r="F249" s="10">
        <v>0</v>
      </c>
      <c r="G249" s="10">
        <v>0</v>
      </c>
      <c r="H249" s="14">
        <v>12402446.081349107</v>
      </c>
      <c r="I249" s="10">
        <v>50930998.922480732</v>
      </c>
      <c r="J249" s="11">
        <f t="shared" si="3"/>
        <v>63333445.003829837</v>
      </c>
    </row>
    <row r="250" spans="1:10" x14ac:dyDescent="0.25">
      <c r="A250" s="8" t="s">
        <v>446</v>
      </c>
      <c r="B250" s="8" t="s">
        <v>446</v>
      </c>
      <c r="C250" s="8" t="s">
        <v>9</v>
      </c>
      <c r="D250" s="8" t="s">
        <v>10</v>
      </c>
      <c r="E250" s="9" t="s">
        <v>450</v>
      </c>
      <c r="F250" s="10">
        <v>0</v>
      </c>
      <c r="G250" s="10">
        <v>0</v>
      </c>
      <c r="H250" s="14">
        <v>4564245.9391100509</v>
      </c>
      <c r="I250" s="10">
        <v>28539079.924784262</v>
      </c>
      <c r="J250" s="11">
        <f t="shared" si="3"/>
        <v>33103325.863894314</v>
      </c>
    </row>
    <row r="251" spans="1:10" x14ac:dyDescent="0.25">
      <c r="A251" s="8" t="s">
        <v>446</v>
      </c>
      <c r="B251" s="8" t="s">
        <v>446</v>
      </c>
      <c r="C251" s="8" t="s">
        <v>9</v>
      </c>
      <c r="D251" s="8" t="s">
        <v>10</v>
      </c>
      <c r="E251" s="9" t="s">
        <v>451</v>
      </c>
      <c r="F251" s="10">
        <v>0</v>
      </c>
      <c r="G251" s="10">
        <v>0</v>
      </c>
      <c r="H251" s="14">
        <v>12438406.415988587</v>
      </c>
      <c r="I251" s="10">
        <v>27606687.112884998</v>
      </c>
      <c r="J251" s="11">
        <f t="shared" si="3"/>
        <v>40045093.528873585</v>
      </c>
    </row>
    <row r="252" spans="1:10" x14ac:dyDescent="0.25">
      <c r="A252" s="8" t="s">
        <v>446</v>
      </c>
      <c r="B252" s="8" t="s">
        <v>446</v>
      </c>
      <c r="C252" s="8" t="s">
        <v>452</v>
      </c>
      <c r="D252" s="8" t="s">
        <v>453</v>
      </c>
      <c r="E252" s="9" t="s">
        <v>454</v>
      </c>
      <c r="F252" s="10">
        <v>0</v>
      </c>
      <c r="G252" s="10">
        <v>0</v>
      </c>
      <c r="H252" s="14">
        <v>8099709.4847412948</v>
      </c>
      <c r="I252" s="10">
        <v>45089097.82101161</v>
      </c>
      <c r="J252" s="11">
        <f t="shared" si="3"/>
        <v>53188807.305752903</v>
      </c>
    </row>
    <row r="253" spans="1:10" x14ac:dyDescent="0.25">
      <c r="A253" s="8" t="s">
        <v>446</v>
      </c>
      <c r="B253" s="8" t="s">
        <v>446</v>
      </c>
      <c r="C253" s="8" t="s">
        <v>452</v>
      </c>
      <c r="D253" s="8" t="s">
        <v>453</v>
      </c>
      <c r="E253" s="9" t="s">
        <v>455</v>
      </c>
      <c r="F253" s="10">
        <v>0</v>
      </c>
      <c r="G253" s="10">
        <v>0</v>
      </c>
      <c r="H253" s="14">
        <v>7734398.5219233548</v>
      </c>
      <c r="I253" s="10">
        <v>26229150.3502413</v>
      </c>
      <c r="J253" s="11">
        <f t="shared" si="3"/>
        <v>33963548.872164652</v>
      </c>
    </row>
    <row r="254" spans="1:10" x14ac:dyDescent="0.25">
      <c r="A254" s="8" t="s">
        <v>446</v>
      </c>
      <c r="B254" s="8" t="s">
        <v>446</v>
      </c>
      <c r="C254" s="8" t="s">
        <v>238</v>
      </c>
      <c r="D254" s="8" t="s">
        <v>239</v>
      </c>
      <c r="E254" s="9" t="s">
        <v>456</v>
      </c>
      <c r="F254" s="10">
        <v>0</v>
      </c>
      <c r="G254" s="10">
        <v>0</v>
      </c>
      <c r="H254" s="14">
        <v>11431565.155130198</v>
      </c>
      <c r="I254" s="10">
        <v>52243982.094912186</v>
      </c>
      <c r="J254" s="11">
        <f t="shared" si="3"/>
        <v>63675547.250042386</v>
      </c>
    </row>
    <row r="255" spans="1:10" x14ac:dyDescent="0.25">
      <c r="A255" s="8" t="s">
        <v>446</v>
      </c>
      <c r="B255" s="8" t="s">
        <v>446</v>
      </c>
      <c r="C255" s="8" t="s">
        <v>238</v>
      </c>
      <c r="D255" s="8" t="s">
        <v>239</v>
      </c>
      <c r="E255" s="9" t="s">
        <v>457</v>
      </c>
      <c r="F255" s="10">
        <v>0</v>
      </c>
      <c r="G255" s="10">
        <v>0</v>
      </c>
      <c r="H255" s="14">
        <v>7536238.5428848797</v>
      </c>
      <c r="I255" s="10">
        <v>27106163.085639302</v>
      </c>
      <c r="J255" s="11">
        <f t="shared" si="3"/>
        <v>34642401.628524184</v>
      </c>
    </row>
    <row r="256" spans="1:10" x14ac:dyDescent="0.25">
      <c r="A256" s="8" t="s">
        <v>446</v>
      </c>
      <c r="B256" s="8" t="s">
        <v>446</v>
      </c>
      <c r="C256" s="8" t="s">
        <v>238</v>
      </c>
      <c r="D256" s="8" t="s">
        <v>239</v>
      </c>
      <c r="E256" s="9" t="s">
        <v>458</v>
      </c>
      <c r="F256" s="10">
        <v>0</v>
      </c>
      <c r="G256" s="10">
        <v>0</v>
      </c>
      <c r="H256" s="14">
        <v>7590029.0174896577</v>
      </c>
      <c r="I256" s="10">
        <v>35603104.32842835</v>
      </c>
      <c r="J256" s="11">
        <f t="shared" si="3"/>
        <v>43193133.345918007</v>
      </c>
    </row>
    <row r="257" spans="1:10" x14ac:dyDescent="0.25">
      <c r="A257" s="8" t="s">
        <v>446</v>
      </c>
      <c r="B257" s="8" t="s">
        <v>446</v>
      </c>
      <c r="C257" s="8" t="s">
        <v>244</v>
      </c>
      <c r="D257" s="8" t="s">
        <v>245</v>
      </c>
      <c r="E257" s="9" t="s">
        <v>459</v>
      </c>
      <c r="F257" s="10">
        <v>0</v>
      </c>
      <c r="G257" s="10">
        <v>0</v>
      </c>
      <c r="H257" s="14">
        <v>31306123.711889602</v>
      </c>
      <c r="I257" s="10">
        <v>138315630.55190483</v>
      </c>
      <c r="J257" s="11">
        <f t="shared" si="3"/>
        <v>169621754.26379442</v>
      </c>
    </row>
    <row r="258" spans="1:10" x14ac:dyDescent="0.25">
      <c r="A258" s="8" t="s">
        <v>446</v>
      </c>
      <c r="B258" s="8" t="s">
        <v>446</v>
      </c>
      <c r="C258" s="8" t="s">
        <v>460</v>
      </c>
      <c r="D258" s="8" t="s">
        <v>461</v>
      </c>
      <c r="E258" s="9" t="s">
        <v>462</v>
      </c>
      <c r="F258" s="10">
        <v>0</v>
      </c>
      <c r="G258" s="10">
        <v>0</v>
      </c>
      <c r="H258" s="14">
        <v>15923527.364980407</v>
      </c>
      <c r="I258" s="10">
        <v>90721754.77526553</v>
      </c>
      <c r="J258" s="11">
        <f t="shared" si="3"/>
        <v>106645282.14024594</v>
      </c>
    </row>
    <row r="259" spans="1:10" x14ac:dyDescent="0.25">
      <c r="A259" s="8" t="s">
        <v>446</v>
      </c>
      <c r="B259" s="8" t="s">
        <v>446</v>
      </c>
      <c r="C259" s="8" t="s">
        <v>102</v>
      </c>
      <c r="D259" s="8" t="s">
        <v>103</v>
      </c>
      <c r="E259" s="9" t="s">
        <v>463</v>
      </c>
      <c r="F259" s="10">
        <v>0</v>
      </c>
      <c r="G259" s="10">
        <v>0</v>
      </c>
      <c r="H259" s="14">
        <v>7815310.5535450522</v>
      </c>
      <c r="I259" s="10">
        <v>28831119.35692602</v>
      </c>
      <c r="J259" s="11">
        <f t="shared" ref="J259:J322" si="4">+SUM(F259:I259)</f>
        <v>36646429.910471074</v>
      </c>
    </row>
    <row r="260" spans="1:10" x14ac:dyDescent="0.25">
      <c r="A260" s="8" t="s">
        <v>446</v>
      </c>
      <c r="B260" s="8" t="s">
        <v>446</v>
      </c>
      <c r="C260" s="8" t="s">
        <v>102</v>
      </c>
      <c r="D260" s="8" t="s">
        <v>103</v>
      </c>
      <c r="E260" s="9" t="s">
        <v>464</v>
      </c>
      <c r="F260" s="10">
        <v>0</v>
      </c>
      <c r="G260" s="10">
        <v>0</v>
      </c>
      <c r="H260" s="14">
        <v>8070338.4779958446</v>
      </c>
      <c r="I260" s="10">
        <v>38049586.36928276</v>
      </c>
      <c r="J260" s="11">
        <f t="shared" si="4"/>
        <v>46119924.847278602</v>
      </c>
    </row>
    <row r="261" spans="1:10" x14ac:dyDescent="0.25">
      <c r="A261" s="8" t="s">
        <v>446</v>
      </c>
      <c r="B261" s="8" t="s">
        <v>446</v>
      </c>
      <c r="C261" s="8" t="s">
        <v>375</v>
      </c>
      <c r="D261" s="8" t="s">
        <v>376</v>
      </c>
      <c r="E261" s="9" t="s">
        <v>752</v>
      </c>
      <c r="F261" s="10">
        <v>0</v>
      </c>
      <c r="G261" s="10">
        <v>0</v>
      </c>
      <c r="H261" s="14">
        <v>6148103.4719883082</v>
      </c>
      <c r="I261" s="10">
        <v>16701856.294144623</v>
      </c>
      <c r="J261" s="11">
        <f t="shared" si="4"/>
        <v>22849959.766132932</v>
      </c>
    </row>
    <row r="262" spans="1:10" x14ac:dyDescent="0.25">
      <c r="A262" s="8" t="s">
        <v>446</v>
      </c>
      <c r="B262" s="8" t="s">
        <v>446</v>
      </c>
      <c r="C262" s="8" t="s">
        <v>20</v>
      </c>
      <c r="D262" s="8" t="s">
        <v>21</v>
      </c>
      <c r="E262" s="9" t="s">
        <v>753</v>
      </c>
      <c r="F262" s="10">
        <v>0</v>
      </c>
      <c r="G262" s="10">
        <v>0</v>
      </c>
      <c r="H262" s="14">
        <v>14318165.902614634</v>
      </c>
      <c r="I262" s="10">
        <v>35905968.071173772</v>
      </c>
      <c r="J262" s="11">
        <f t="shared" si="4"/>
        <v>50224133.97378841</v>
      </c>
    </row>
    <row r="263" spans="1:10" x14ac:dyDescent="0.25">
      <c r="A263" s="8" t="s">
        <v>446</v>
      </c>
      <c r="B263" s="8" t="s">
        <v>446</v>
      </c>
      <c r="C263" s="8" t="s">
        <v>465</v>
      </c>
      <c r="D263" s="8" t="s">
        <v>466</v>
      </c>
      <c r="E263" s="9" t="s">
        <v>467</v>
      </c>
      <c r="F263" s="10">
        <v>0</v>
      </c>
      <c r="G263" s="10">
        <v>0</v>
      </c>
      <c r="H263" s="14">
        <v>8368051.2953654192</v>
      </c>
      <c r="I263" s="10">
        <v>25849737.982371572</v>
      </c>
      <c r="J263" s="11">
        <f t="shared" si="4"/>
        <v>34217789.277736992</v>
      </c>
    </row>
    <row r="264" spans="1:10" x14ac:dyDescent="0.25">
      <c r="A264" s="8" t="s">
        <v>446</v>
      </c>
      <c r="B264" s="8" t="s">
        <v>446</v>
      </c>
      <c r="C264" s="8" t="s">
        <v>468</v>
      </c>
      <c r="D264" s="8" t="s">
        <v>469</v>
      </c>
      <c r="E264" s="9" t="s">
        <v>470</v>
      </c>
      <c r="F264" s="10">
        <v>0</v>
      </c>
      <c r="G264" s="10">
        <v>0</v>
      </c>
      <c r="H264" s="14">
        <v>7975129.4585852586</v>
      </c>
      <c r="I264" s="10">
        <v>33608684.270197049</v>
      </c>
      <c r="J264" s="11">
        <f t="shared" si="4"/>
        <v>41583813.728782311</v>
      </c>
    </row>
    <row r="265" spans="1:10" x14ac:dyDescent="0.25">
      <c r="A265" s="8" t="s">
        <v>446</v>
      </c>
      <c r="B265" s="8" t="s">
        <v>446</v>
      </c>
      <c r="C265" s="8" t="s">
        <v>468</v>
      </c>
      <c r="D265" s="8" t="s">
        <v>469</v>
      </c>
      <c r="E265" s="9" t="s">
        <v>471</v>
      </c>
      <c r="F265" s="10">
        <v>0</v>
      </c>
      <c r="G265" s="10">
        <v>0</v>
      </c>
      <c r="H265" s="14">
        <v>7640561.7752278801</v>
      </c>
      <c r="I265" s="10">
        <v>28308594.392805334</v>
      </c>
      <c r="J265" s="11">
        <f t="shared" si="4"/>
        <v>35949156.168033212</v>
      </c>
    </row>
    <row r="266" spans="1:10" x14ac:dyDescent="0.25">
      <c r="A266" s="8" t="s">
        <v>446</v>
      </c>
      <c r="B266" s="8" t="s">
        <v>446</v>
      </c>
      <c r="C266" s="8" t="s">
        <v>468</v>
      </c>
      <c r="D266" s="8" t="s">
        <v>469</v>
      </c>
      <c r="E266" s="9" t="s">
        <v>472</v>
      </c>
      <c r="F266" s="10">
        <v>0</v>
      </c>
      <c r="G266" s="10">
        <v>0</v>
      </c>
      <c r="H266" s="14">
        <v>8538475.4182192478</v>
      </c>
      <c r="I266" s="10">
        <v>43538728.910853125</v>
      </c>
      <c r="J266" s="11">
        <f t="shared" si="4"/>
        <v>52077204.329072371</v>
      </c>
    </row>
    <row r="267" spans="1:10" x14ac:dyDescent="0.25">
      <c r="A267" s="8" t="s">
        <v>446</v>
      </c>
      <c r="B267" s="8" t="s">
        <v>446</v>
      </c>
      <c r="C267" s="8" t="s">
        <v>468</v>
      </c>
      <c r="D267" s="8" t="s">
        <v>469</v>
      </c>
      <c r="E267" s="9" t="s">
        <v>473</v>
      </c>
      <c r="F267" s="10">
        <v>0</v>
      </c>
      <c r="G267" s="10">
        <v>0</v>
      </c>
      <c r="H267" s="14">
        <v>9605888.2454231177</v>
      </c>
      <c r="I267" s="10">
        <v>32369670.287475534</v>
      </c>
      <c r="J267" s="11">
        <f t="shared" si="4"/>
        <v>41975558.53289865</v>
      </c>
    </row>
    <row r="268" spans="1:10" x14ac:dyDescent="0.25">
      <c r="A268" s="8" t="s">
        <v>446</v>
      </c>
      <c r="B268" s="8" t="s">
        <v>446</v>
      </c>
      <c r="C268" s="8" t="s">
        <v>474</v>
      </c>
      <c r="D268" s="8" t="s">
        <v>475</v>
      </c>
      <c r="E268" s="9" t="s">
        <v>476</v>
      </c>
      <c r="F268" s="10">
        <v>0</v>
      </c>
      <c r="G268" s="10">
        <v>0</v>
      </c>
      <c r="H268" s="14">
        <v>6587015.3527907142</v>
      </c>
      <c r="I268" s="10">
        <v>23471564.829640869</v>
      </c>
      <c r="J268" s="11">
        <f t="shared" si="4"/>
        <v>30058580.182431582</v>
      </c>
    </row>
    <row r="269" spans="1:10" x14ac:dyDescent="0.25">
      <c r="A269" s="8" t="s">
        <v>446</v>
      </c>
      <c r="B269" s="8" t="s">
        <v>446</v>
      </c>
      <c r="C269" s="8" t="s">
        <v>477</v>
      </c>
      <c r="D269" s="8" t="s">
        <v>478</v>
      </c>
      <c r="E269" s="9" t="s">
        <v>479</v>
      </c>
      <c r="F269" s="10">
        <v>0</v>
      </c>
      <c r="G269" s="10">
        <v>0</v>
      </c>
      <c r="H269" s="14">
        <v>9223386.5245134588</v>
      </c>
      <c r="I269" s="10">
        <v>48118047.646024294</v>
      </c>
      <c r="J269" s="11">
        <f t="shared" si="4"/>
        <v>57341434.170537755</v>
      </c>
    </row>
    <row r="270" spans="1:10" x14ac:dyDescent="0.25">
      <c r="A270" s="8" t="s">
        <v>446</v>
      </c>
      <c r="B270" s="8" t="s">
        <v>446</v>
      </c>
      <c r="C270" s="8" t="s">
        <v>477</v>
      </c>
      <c r="D270" s="8" t="s">
        <v>478</v>
      </c>
      <c r="E270" s="9" t="s">
        <v>480</v>
      </c>
      <c r="F270" s="10">
        <v>0</v>
      </c>
      <c r="G270" s="10">
        <v>0</v>
      </c>
      <c r="H270" s="14">
        <v>9416533.1989926435</v>
      </c>
      <c r="I270" s="10">
        <v>43601833.059562378</v>
      </c>
      <c r="J270" s="11">
        <f t="shared" si="4"/>
        <v>53018366.258555025</v>
      </c>
    </row>
    <row r="271" spans="1:10" x14ac:dyDescent="0.25">
      <c r="A271" s="8" t="s">
        <v>446</v>
      </c>
      <c r="B271" s="8" t="s">
        <v>446</v>
      </c>
      <c r="C271" s="8" t="s">
        <v>481</v>
      </c>
      <c r="D271" s="8" t="s">
        <v>482</v>
      </c>
      <c r="E271" s="9" t="s">
        <v>483</v>
      </c>
      <c r="F271" s="10">
        <v>0</v>
      </c>
      <c r="G271" s="10">
        <v>0</v>
      </c>
      <c r="H271" s="14">
        <v>2165152.6897229315</v>
      </c>
      <c r="I271" s="10">
        <v>8665242.5320233349</v>
      </c>
      <c r="J271" s="11">
        <f t="shared" si="4"/>
        <v>10830395.221746266</v>
      </c>
    </row>
    <row r="272" spans="1:10" x14ac:dyDescent="0.25">
      <c r="A272" s="8" t="s">
        <v>446</v>
      </c>
      <c r="B272" s="8" t="s">
        <v>446</v>
      </c>
      <c r="C272" s="8" t="s">
        <v>481</v>
      </c>
      <c r="D272" s="8" t="s">
        <v>482</v>
      </c>
      <c r="E272" s="9" t="s">
        <v>484</v>
      </c>
      <c r="F272" s="10">
        <v>0</v>
      </c>
      <c r="G272" s="10">
        <v>0</v>
      </c>
      <c r="H272" s="14">
        <v>14523403.293307772</v>
      </c>
      <c r="I272" s="10">
        <v>49849966.518085308</v>
      </c>
      <c r="J272" s="11">
        <f t="shared" si="4"/>
        <v>64373369.811393082</v>
      </c>
    </row>
    <row r="273" spans="1:10" x14ac:dyDescent="0.25">
      <c r="A273" s="8" t="s">
        <v>446</v>
      </c>
      <c r="B273" s="8" t="s">
        <v>446</v>
      </c>
      <c r="C273" s="8" t="s">
        <v>195</v>
      </c>
      <c r="D273" s="8" t="s">
        <v>196</v>
      </c>
      <c r="E273" s="9" t="s">
        <v>485</v>
      </c>
      <c r="F273" s="10">
        <v>0</v>
      </c>
      <c r="G273" s="10">
        <v>0</v>
      </c>
      <c r="H273" s="14">
        <v>15439358.952774767</v>
      </c>
      <c r="I273" s="10">
        <v>61107239.910946317</v>
      </c>
      <c r="J273" s="11">
        <f t="shared" si="4"/>
        <v>76546598.863721088</v>
      </c>
    </row>
    <row r="274" spans="1:10" x14ac:dyDescent="0.25">
      <c r="A274" s="8" t="s">
        <v>446</v>
      </c>
      <c r="B274" s="8" t="s">
        <v>446</v>
      </c>
      <c r="C274" s="8" t="s">
        <v>486</v>
      </c>
      <c r="D274" s="8" t="s">
        <v>487</v>
      </c>
      <c r="E274" s="9" t="s">
        <v>488</v>
      </c>
      <c r="F274" s="10">
        <v>0</v>
      </c>
      <c r="G274" s="10">
        <v>0</v>
      </c>
      <c r="H274" s="14">
        <v>13745669.646826517</v>
      </c>
      <c r="I274" s="10">
        <v>55913579.263990782</v>
      </c>
      <c r="J274" s="11">
        <f t="shared" si="4"/>
        <v>69659248.910817295</v>
      </c>
    </row>
    <row r="275" spans="1:10" x14ac:dyDescent="0.25">
      <c r="A275" s="8" t="s">
        <v>446</v>
      </c>
      <c r="B275" s="8" t="s">
        <v>446</v>
      </c>
      <c r="C275" s="8" t="s">
        <v>486</v>
      </c>
      <c r="D275" s="8" t="s">
        <v>487</v>
      </c>
      <c r="E275" s="9" t="s">
        <v>489</v>
      </c>
      <c r="F275" s="10">
        <v>0</v>
      </c>
      <c r="G275" s="10">
        <v>0</v>
      </c>
      <c r="H275" s="14">
        <v>11336754.950838193</v>
      </c>
      <c r="I275" s="10">
        <v>38127460.794455923</v>
      </c>
      <c r="J275" s="11">
        <f t="shared" si="4"/>
        <v>49464215.745294116</v>
      </c>
    </row>
    <row r="276" spans="1:10" x14ac:dyDescent="0.25">
      <c r="A276" s="8" t="s">
        <v>446</v>
      </c>
      <c r="B276" s="8" t="s">
        <v>446</v>
      </c>
      <c r="C276" s="8" t="s">
        <v>105</v>
      </c>
      <c r="D276" s="8" t="s">
        <v>106</v>
      </c>
      <c r="E276" s="9" t="s">
        <v>490</v>
      </c>
      <c r="F276" s="10">
        <v>0</v>
      </c>
      <c r="G276" s="10">
        <v>0</v>
      </c>
      <c r="H276" s="14">
        <v>6600165.1432227353</v>
      </c>
      <c r="I276" s="10">
        <v>19734157.739646003</v>
      </c>
      <c r="J276" s="11">
        <f t="shared" si="4"/>
        <v>26334322.882868737</v>
      </c>
    </row>
    <row r="277" spans="1:10" x14ac:dyDescent="0.25">
      <c r="A277" s="8" t="s">
        <v>446</v>
      </c>
      <c r="B277" s="8" t="s">
        <v>446</v>
      </c>
      <c r="C277" s="8" t="s">
        <v>105</v>
      </c>
      <c r="D277" s="8" t="s">
        <v>106</v>
      </c>
      <c r="E277" s="9" t="s">
        <v>491</v>
      </c>
      <c r="F277" s="10">
        <v>0</v>
      </c>
      <c r="G277" s="10">
        <v>0</v>
      </c>
      <c r="H277" s="14">
        <v>31222761.748278845</v>
      </c>
      <c r="I277" s="10">
        <v>110437228.06102833</v>
      </c>
      <c r="J277" s="11">
        <f t="shared" si="4"/>
        <v>141659989.80930719</v>
      </c>
    </row>
    <row r="278" spans="1:10" x14ac:dyDescent="0.25">
      <c r="A278" s="8" t="s">
        <v>446</v>
      </c>
      <c r="B278" s="8" t="s">
        <v>446</v>
      </c>
      <c r="C278" s="8" t="s">
        <v>492</v>
      </c>
      <c r="D278" s="8" t="s">
        <v>493</v>
      </c>
      <c r="E278" s="9" t="s">
        <v>494</v>
      </c>
      <c r="F278" s="10">
        <v>0</v>
      </c>
      <c r="G278" s="10">
        <v>0</v>
      </c>
      <c r="H278" s="14">
        <v>10842632.652746309</v>
      </c>
      <c r="I278" s="10">
        <v>41403242.687934443</v>
      </c>
      <c r="J278" s="11">
        <f t="shared" si="4"/>
        <v>52245875.340680748</v>
      </c>
    </row>
    <row r="279" spans="1:10" x14ac:dyDescent="0.25">
      <c r="A279" s="8" t="s">
        <v>446</v>
      </c>
      <c r="B279" s="8" t="s">
        <v>446</v>
      </c>
      <c r="C279" s="8" t="s">
        <v>495</v>
      </c>
      <c r="D279" s="8" t="s">
        <v>496</v>
      </c>
      <c r="E279" s="9" t="s">
        <v>497</v>
      </c>
      <c r="F279" s="10">
        <v>0</v>
      </c>
      <c r="G279" s="10">
        <v>0</v>
      </c>
      <c r="H279" s="14">
        <v>10034721.330815034</v>
      </c>
      <c r="I279" s="10">
        <v>35579299.921597883</v>
      </c>
      <c r="J279" s="11">
        <f t="shared" si="4"/>
        <v>45614021.252412915</v>
      </c>
    </row>
    <row r="280" spans="1:10" x14ac:dyDescent="0.25">
      <c r="A280" s="8" t="s">
        <v>446</v>
      </c>
      <c r="B280" s="8" t="s">
        <v>446</v>
      </c>
      <c r="C280" s="8" t="s">
        <v>95</v>
      </c>
      <c r="D280" s="8" t="s">
        <v>96</v>
      </c>
      <c r="E280" s="9" t="s">
        <v>498</v>
      </c>
      <c r="F280" s="10">
        <v>0</v>
      </c>
      <c r="G280" s="10">
        <v>0</v>
      </c>
      <c r="H280" s="14">
        <v>10875259.57676818</v>
      </c>
      <c r="I280" s="10">
        <v>30254277.660364635</v>
      </c>
      <c r="J280" s="11">
        <f t="shared" si="4"/>
        <v>41129537.237132818</v>
      </c>
    </row>
    <row r="281" spans="1:10" x14ac:dyDescent="0.25">
      <c r="A281" s="8" t="s">
        <v>446</v>
      </c>
      <c r="B281" s="8" t="s">
        <v>446</v>
      </c>
      <c r="C281" s="8" t="s">
        <v>95</v>
      </c>
      <c r="D281" s="8" t="s">
        <v>96</v>
      </c>
      <c r="E281" s="9" t="s">
        <v>499</v>
      </c>
      <c r="F281" s="10">
        <v>0</v>
      </c>
      <c r="G281" s="10">
        <v>0</v>
      </c>
      <c r="H281" s="14">
        <v>6030967.7390709082</v>
      </c>
      <c r="I281" s="10">
        <v>20236408.758112341</v>
      </c>
      <c r="J281" s="11">
        <f t="shared" si="4"/>
        <v>26267376.497183248</v>
      </c>
    </row>
    <row r="282" spans="1:10" x14ac:dyDescent="0.25">
      <c r="A282" s="8" t="s">
        <v>446</v>
      </c>
      <c r="B282" s="8" t="s">
        <v>446</v>
      </c>
      <c r="C282" s="8" t="s">
        <v>95</v>
      </c>
      <c r="D282" s="8" t="s">
        <v>96</v>
      </c>
      <c r="E282" s="9" t="s">
        <v>500</v>
      </c>
      <c r="F282" s="10">
        <v>0</v>
      </c>
      <c r="G282" s="10">
        <v>0</v>
      </c>
      <c r="H282" s="14">
        <v>15441285.970526678</v>
      </c>
      <c r="I282" s="10">
        <v>47386041.61075449</v>
      </c>
      <c r="J282" s="11">
        <f t="shared" si="4"/>
        <v>62827327.58128117</v>
      </c>
    </row>
    <row r="283" spans="1:10" x14ac:dyDescent="0.25">
      <c r="A283" s="8" t="s">
        <v>446</v>
      </c>
      <c r="B283" s="8" t="s">
        <v>446</v>
      </c>
      <c r="C283" s="8" t="s">
        <v>501</v>
      </c>
      <c r="D283" s="8" t="s">
        <v>502</v>
      </c>
      <c r="E283" s="9" t="s">
        <v>503</v>
      </c>
      <c r="F283" s="10">
        <v>0</v>
      </c>
      <c r="G283" s="10">
        <v>0</v>
      </c>
      <c r="H283" s="14">
        <v>15150615.602796324</v>
      </c>
      <c r="I283" s="10">
        <v>56877998.796629705</v>
      </c>
      <c r="J283" s="11">
        <f t="shared" si="4"/>
        <v>72028614.399426028</v>
      </c>
    </row>
    <row r="284" spans="1:10" x14ac:dyDescent="0.25">
      <c r="A284" s="8" t="s">
        <v>446</v>
      </c>
      <c r="B284" s="8" t="s">
        <v>446</v>
      </c>
      <c r="C284" s="8" t="s">
        <v>504</v>
      </c>
      <c r="D284" s="8" t="s">
        <v>505</v>
      </c>
      <c r="E284" s="9" t="s">
        <v>506</v>
      </c>
      <c r="F284" s="10">
        <v>0</v>
      </c>
      <c r="G284" s="10">
        <v>0</v>
      </c>
      <c r="H284" s="14">
        <v>12741594.291627502</v>
      </c>
      <c r="I284" s="10">
        <v>52102815.183324687</v>
      </c>
      <c r="J284" s="11">
        <f t="shared" si="4"/>
        <v>64844409.474952191</v>
      </c>
    </row>
    <row r="285" spans="1:10" x14ac:dyDescent="0.25">
      <c r="A285" s="8" t="s">
        <v>446</v>
      </c>
      <c r="B285" s="8" t="s">
        <v>446</v>
      </c>
      <c r="C285" s="8" t="s">
        <v>504</v>
      </c>
      <c r="D285" s="8" t="s">
        <v>505</v>
      </c>
      <c r="E285" s="9" t="s">
        <v>638</v>
      </c>
      <c r="F285" s="10">
        <v>0</v>
      </c>
      <c r="G285" s="10">
        <v>0</v>
      </c>
      <c r="H285" s="14">
        <v>9174446.788561197</v>
      </c>
      <c r="I285" s="10">
        <v>30346527.023369487</v>
      </c>
      <c r="J285" s="11">
        <f t="shared" si="4"/>
        <v>39520973.811930686</v>
      </c>
    </row>
    <row r="286" spans="1:10" x14ac:dyDescent="0.25">
      <c r="A286" s="8" t="s">
        <v>446</v>
      </c>
      <c r="B286" s="8" t="s">
        <v>446</v>
      </c>
      <c r="C286" s="8" t="s">
        <v>507</v>
      </c>
      <c r="D286" s="8" t="s">
        <v>508</v>
      </c>
      <c r="E286" s="9" t="s">
        <v>509</v>
      </c>
      <c r="F286" s="10">
        <v>0</v>
      </c>
      <c r="G286" s="10">
        <v>0</v>
      </c>
      <c r="H286" s="14">
        <v>4973310.3395279618</v>
      </c>
      <c r="I286" s="10">
        <v>27957876.593752369</v>
      </c>
      <c r="J286" s="11">
        <f t="shared" si="4"/>
        <v>32931186.93328033</v>
      </c>
    </row>
    <row r="287" spans="1:10" x14ac:dyDescent="0.25">
      <c r="A287" s="8" t="s">
        <v>446</v>
      </c>
      <c r="B287" s="8" t="s">
        <v>446</v>
      </c>
      <c r="C287" s="8" t="s">
        <v>507</v>
      </c>
      <c r="D287" s="8" t="s">
        <v>508</v>
      </c>
      <c r="E287" s="9" t="s">
        <v>510</v>
      </c>
      <c r="F287" s="10">
        <v>0</v>
      </c>
      <c r="G287" s="10">
        <v>0</v>
      </c>
      <c r="H287" s="14">
        <v>3629846.7588196811</v>
      </c>
      <c r="I287" s="10">
        <v>17296503.6571717</v>
      </c>
      <c r="J287" s="11">
        <f t="shared" si="4"/>
        <v>20926350.415991381</v>
      </c>
    </row>
    <row r="288" spans="1:10" x14ac:dyDescent="0.25">
      <c r="A288" s="8" t="s">
        <v>446</v>
      </c>
      <c r="B288" s="8" t="s">
        <v>446</v>
      </c>
      <c r="C288" s="8" t="s">
        <v>507</v>
      </c>
      <c r="D288" s="8" t="s">
        <v>508</v>
      </c>
      <c r="E288" s="9" t="s">
        <v>511</v>
      </c>
      <c r="F288" s="10">
        <v>0</v>
      </c>
      <c r="G288" s="10">
        <v>0</v>
      </c>
      <c r="H288" s="14">
        <v>4074045.7730986178</v>
      </c>
      <c r="I288" s="10">
        <v>18439086.822749581</v>
      </c>
      <c r="J288" s="11">
        <f t="shared" si="4"/>
        <v>22513132.595848199</v>
      </c>
    </row>
    <row r="289" spans="1:10" x14ac:dyDescent="0.25">
      <c r="A289" s="8" t="s">
        <v>446</v>
      </c>
      <c r="B289" s="8" t="s">
        <v>446</v>
      </c>
      <c r="C289" s="8" t="s">
        <v>507</v>
      </c>
      <c r="D289" s="8" t="s">
        <v>508</v>
      </c>
      <c r="E289" s="9" t="s">
        <v>512</v>
      </c>
      <c r="F289" s="10">
        <v>0</v>
      </c>
      <c r="G289" s="10">
        <v>0</v>
      </c>
      <c r="H289" s="14">
        <v>3869486.6288784808</v>
      </c>
      <c r="I289" s="10">
        <v>17113049.924477182</v>
      </c>
      <c r="J289" s="11">
        <f t="shared" si="4"/>
        <v>20982536.553355664</v>
      </c>
    </row>
    <row r="290" spans="1:10" x14ac:dyDescent="0.25">
      <c r="A290" s="8" t="s">
        <v>446</v>
      </c>
      <c r="B290" s="8" t="s">
        <v>446</v>
      </c>
      <c r="C290" s="8" t="s">
        <v>271</v>
      </c>
      <c r="D290" s="8" t="s">
        <v>272</v>
      </c>
      <c r="E290" s="9" t="s">
        <v>513</v>
      </c>
      <c r="F290" s="10">
        <v>0</v>
      </c>
      <c r="G290" s="10">
        <v>0</v>
      </c>
      <c r="H290" s="14">
        <v>37633955.660158329</v>
      </c>
      <c r="I290" s="10">
        <v>191692713.42319304</v>
      </c>
      <c r="J290" s="11">
        <f t="shared" si="4"/>
        <v>229326669.08335137</v>
      </c>
    </row>
    <row r="291" spans="1:10" x14ac:dyDescent="0.25">
      <c r="A291" s="8" t="s">
        <v>446</v>
      </c>
      <c r="B291" s="8" t="s">
        <v>446</v>
      </c>
      <c r="C291" s="8" t="s">
        <v>514</v>
      </c>
      <c r="D291" s="8" t="s">
        <v>515</v>
      </c>
      <c r="E291" s="9" t="s">
        <v>516</v>
      </c>
      <c r="F291" s="10">
        <v>0</v>
      </c>
      <c r="G291" s="10">
        <v>0</v>
      </c>
      <c r="H291" s="14">
        <v>10366362.673486201</v>
      </c>
      <c r="I291" s="10">
        <v>46653792.530028597</v>
      </c>
      <c r="J291" s="11">
        <f t="shared" si="4"/>
        <v>57020155.203514799</v>
      </c>
    </row>
    <row r="292" spans="1:10" x14ac:dyDescent="0.25">
      <c r="A292" s="8" t="s">
        <v>446</v>
      </c>
      <c r="B292" s="8" t="s">
        <v>446</v>
      </c>
      <c r="C292" s="8" t="s">
        <v>517</v>
      </c>
      <c r="D292" s="8" t="s">
        <v>518</v>
      </c>
      <c r="E292" s="9" t="s">
        <v>519</v>
      </c>
      <c r="F292" s="10">
        <v>0</v>
      </c>
      <c r="G292" s="10">
        <v>0</v>
      </c>
      <c r="H292" s="14">
        <v>8111629.5875295149</v>
      </c>
      <c r="I292" s="10">
        <v>34462211.638372637</v>
      </c>
      <c r="J292" s="11">
        <f t="shared" si="4"/>
        <v>42573841.225902155</v>
      </c>
    </row>
    <row r="293" spans="1:10" x14ac:dyDescent="0.25">
      <c r="A293" s="8" t="s">
        <v>446</v>
      </c>
      <c r="B293" s="8" t="s">
        <v>446</v>
      </c>
      <c r="C293" s="8" t="s">
        <v>520</v>
      </c>
      <c r="D293" s="8" t="s">
        <v>521</v>
      </c>
      <c r="E293" s="9" t="s">
        <v>669</v>
      </c>
      <c r="F293" s="10">
        <v>0</v>
      </c>
      <c r="G293" s="10">
        <v>0</v>
      </c>
      <c r="H293" s="14">
        <v>9159956.6253139842</v>
      </c>
      <c r="I293" s="10">
        <v>43190669.699235357</v>
      </c>
      <c r="J293" s="11">
        <f t="shared" si="4"/>
        <v>52350626.32454934</v>
      </c>
    </row>
    <row r="294" spans="1:10" x14ac:dyDescent="0.25">
      <c r="A294" s="8" t="s">
        <v>446</v>
      </c>
      <c r="B294" s="8" t="s">
        <v>446</v>
      </c>
      <c r="C294" s="8" t="s">
        <v>520</v>
      </c>
      <c r="D294" s="8" t="s">
        <v>521</v>
      </c>
      <c r="E294" s="9" t="s">
        <v>670</v>
      </c>
      <c r="F294" s="10">
        <v>0</v>
      </c>
      <c r="G294" s="10">
        <v>0</v>
      </c>
      <c r="H294" s="14">
        <v>36417258.388968259</v>
      </c>
      <c r="I294" s="10">
        <v>126261107.24597593</v>
      </c>
      <c r="J294" s="11">
        <f t="shared" si="4"/>
        <v>162678365.6349442</v>
      </c>
    </row>
    <row r="295" spans="1:10" x14ac:dyDescent="0.25">
      <c r="A295" s="8" t="s">
        <v>446</v>
      </c>
      <c r="B295" s="8" t="s">
        <v>446</v>
      </c>
      <c r="C295" s="8" t="s">
        <v>520</v>
      </c>
      <c r="D295" s="8" t="s">
        <v>521</v>
      </c>
      <c r="E295" s="9" t="s">
        <v>673</v>
      </c>
      <c r="F295" s="10">
        <v>0</v>
      </c>
      <c r="G295" s="10">
        <v>0</v>
      </c>
      <c r="H295" s="14">
        <v>7423645.4525084756</v>
      </c>
      <c r="I295" s="10">
        <v>31604307.721996475</v>
      </c>
      <c r="J295" s="11">
        <f t="shared" si="4"/>
        <v>39027953.174504951</v>
      </c>
    </row>
    <row r="296" spans="1:10" x14ac:dyDescent="0.25">
      <c r="A296" s="8" t="s">
        <v>446</v>
      </c>
      <c r="B296" s="8" t="s">
        <v>446</v>
      </c>
      <c r="C296" s="8" t="s">
        <v>520</v>
      </c>
      <c r="D296" s="8" t="s">
        <v>521</v>
      </c>
      <c r="E296" s="9" t="s">
        <v>674</v>
      </c>
      <c r="F296" s="10">
        <v>0</v>
      </c>
      <c r="G296" s="10">
        <v>0</v>
      </c>
      <c r="H296" s="14">
        <v>2737416.9680835349</v>
      </c>
      <c r="I296" s="10">
        <v>17351028.754868988</v>
      </c>
      <c r="J296" s="11">
        <f t="shared" si="4"/>
        <v>20088445.722952522</v>
      </c>
    </row>
    <row r="297" spans="1:10" x14ac:dyDescent="0.25">
      <c r="A297" s="8" t="s">
        <v>446</v>
      </c>
      <c r="B297" s="8" t="s">
        <v>446</v>
      </c>
      <c r="C297" s="8" t="s">
        <v>520</v>
      </c>
      <c r="D297" s="8" t="s">
        <v>521</v>
      </c>
      <c r="E297" s="9" t="s">
        <v>675</v>
      </c>
      <c r="F297" s="10">
        <v>0</v>
      </c>
      <c r="G297" s="10">
        <v>0</v>
      </c>
      <c r="H297" s="14">
        <v>2268888.5292069972</v>
      </c>
      <c r="I297" s="10">
        <v>18300032.535476647</v>
      </c>
      <c r="J297" s="11">
        <f t="shared" si="4"/>
        <v>20568921.064683646</v>
      </c>
    </row>
    <row r="298" spans="1:10" x14ac:dyDescent="0.25">
      <c r="A298" s="8" t="s">
        <v>446</v>
      </c>
      <c r="B298" s="8" t="s">
        <v>446</v>
      </c>
      <c r="C298" s="8" t="s">
        <v>523</v>
      </c>
      <c r="D298" s="8" t="s">
        <v>524</v>
      </c>
      <c r="E298" s="9" t="s">
        <v>525</v>
      </c>
      <c r="F298" s="10">
        <v>0</v>
      </c>
      <c r="G298" s="10">
        <v>0</v>
      </c>
      <c r="H298" s="14">
        <v>7497136.4816504326</v>
      </c>
      <c r="I298" s="10">
        <v>27080991.012134459</v>
      </c>
      <c r="J298" s="11">
        <f t="shared" si="4"/>
        <v>34578127.49378489</v>
      </c>
    </row>
    <row r="299" spans="1:10" x14ac:dyDescent="0.25">
      <c r="A299" s="8" t="s">
        <v>446</v>
      </c>
      <c r="B299" s="8" t="s">
        <v>446</v>
      </c>
      <c r="C299" s="8" t="s">
        <v>523</v>
      </c>
      <c r="D299" s="8" t="s">
        <v>524</v>
      </c>
      <c r="E299" s="9" t="s">
        <v>526</v>
      </c>
      <c r="F299" s="10">
        <v>0</v>
      </c>
      <c r="G299" s="10">
        <v>0</v>
      </c>
      <c r="H299" s="14">
        <v>33374117.758708678</v>
      </c>
      <c r="I299" s="10">
        <v>135334490.98372683</v>
      </c>
      <c r="J299" s="11">
        <f t="shared" si="4"/>
        <v>168708608.74243551</v>
      </c>
    </row>
    <row r="300" spans="1:10" x14ac:dyDescent="0.25">
      <c r="A300" s="8" t="s">
        <v>446</v>
      </c>
      <c r="B300" s="8" t="s">
        <v>446</v>
      </c>
      <c r="C300" s="8" t="s">
        <v>527</v>
      </c>
      <c r="D300" s="8" t="s">
        <v>528</v>
      </c>
      <c r="E300" s="9" t="s">
        <v>529</v>
      </c>
      <c r="F300" s="10">
        <v>0</v>
      </c>
      <c r="G300" s="10">
        <v>0</v>
      </c>
      <c r="H300" s="14">
        <v>15093615.094895307</v>
      </c>
      <c r="I300" s="10">
        <v>74815599.36447598</v>
      </c>
      <c r="J300" s="11">
        <f t="shared" si="4"/>
        <v>89909214.459371284</v>
      </c>
    </row>
    <row r="301" spans="1:10" x14ac:dyDescent="0.25">
      <c r="A301" s="8" t="s">
        <v>446</v>
      </c>
      <c r="B301" s="8" t="s">
        <v>446</v>
      </c>
      <c r="C301" s="8" t="s">
        <v>108</v>
      </c>
      <c r="D301" s="8" t="s">
        <v>109</v>
      </c>
      <c r="E301" s="9" t="s">
        <v>530</v>
      </c>
      <c r="F301" s="10">
        <v>0</v>
      </c>
      <c r="G301" s="10">
        <v>0</v>
      </c>
      <c r="H301" s="14">
        <v>26884879.686096516</v>
      </c>
      <c r="I301" s="10">
        <v>103251329.80998732</v>
      </c>
      <c r="J301" s="11">
        <f t="shared" si="4"/>
        <v>130136209.49608384</v>
      </c>
    </row>
    <row r="302" spans="1:10" x14ac:dyDescent="0.25">
      <c r="A302" s="8" t="s">
        <v>446</v>
      </c>
      <c r="B302" s="8" t="s">
        <v>446</v>
      </c>
      <c r="C302" s="8" t="s">
        <v>531</v>
      </c>
      <c r="D302" s="8" t="s">
        <v>532</v>
      </c>
      <c r="E302" s="9" t="s">
        <v>533</v>
      </c>
      <c r="F302" s="10">
        <v>0</v>
      </c>
      <c r="G302" s="10">
        <v>0</v>
      </c>
      <c r="H302" s="14">
        <v>7447626.1999365045</v>
      </c>
      <c r="I302" s="10">
        <v>57255952.360813662</v>
      </c>
      <c r="J302" s="11">
        <f t="shared" si="4"/>
        <v>64703578.560750164</v>
      </c>
    </row>
    <row r="303" spans="1:10" ht="30" x14ac:dyDescent="0.25">
      <c r="A303" s="8" t="s">
        <v>446</v>
      </c>
      <c r="B303" s="8" t="s">
        <v>446</v>
      </c>
      <c r="C303" s="8" t="s">
        <v>534</v>
      </c>
      <c r="D303" s="8" t="s">
        <v>535</v>
      </c>
      <c r="E303" s="9" t="s">
        <v>536</v>
      </c>
      <c r="F303" s="10">
        <v>0</v>
      </c>
      <c r="G303" s="10">
        <v>0</v>
      </c>
      <c r="H303" s="14">
        <v>8122137.8008244252</v>
      </c>
      <c r="I303" s="10">
        <v>32989178.566256419</v>
      </c>
      <c r="J303" s="11">
        <f t="shared" si="4"/>
        <v>41111316.367080845</v>
      </c>
    </row>
    <row r="304" spans="1:10" x14ac:dyDescent="0.25">
      <c r="A304" s="8" t="s">
        <v>446</v>
      </c>
      <c r="B304" s="8" t="s">
        <v>446</v>
      </c>
      <c r="C304" s="8" t="s">
        <v>537</v>
      </c>
      <c r="D304" s="8" t="s">
        <v>538</v>
      </c>
      <c r="E304" s="9" t="s">
        <v>539</v>
      </c>
      <c r="F304" s="10">
        <v>0</v>
      </c>
      <c r="G304" s="10">
        <v>0</v>
      </c>
      <c r="H304" s="14">
        <v>10870189.580846185</v>
      </c>
      <c r="I304" s="10">
        <v>37543430.769671045</v>
      </c>
      <c r="J304" s="11">
        <f t="shared" si="4"/>
        <v>48413620.350517228</v>
      </c>
    </row>
    <row r="305" spans="1:10" x14ac:dyDescent="0.25">
      <c r="A305" s="8" t="s">
        <v>446</v>
      </c>
      <c r="B305" s="8" t="s">
        <v>446</v>
      </c>
      <c r="C305" s="8" t="s">
        <v>41</v>
      </c>
      <c r="D305" s="8" t="s">
        <v>42</v>
      </c>
      <c r="E305" s="9" t="s">
        <v>540</v>
      </c>
      <c r="F305" s="10">
        <v>0</v>
      </c>
      <c r="G305" s="10">
        <v>0</v>
      </c>
      <c r="H305" s="14">
        <v>17696121.777499583</v>
      </c>
      <c r="I305" s="10">
        <v>46763292.310334153</v>
      </c>
      <c r="J305" s="11">
        <f t="shared" si="4"/>
        <v>64459414.087833732</v>
      </c>
    </row>
    <row r="306" spans="1:10" x14ac:dyDescent="0.25">
      <c r="A306" s="8" t="s">
        <v>446</v>
      </c>
      <c r="B306" s="8" t="s">
        <v>446</v>
      </c>
      <c r="C306" s="8" t="s">
        <v>541</v>
      </c>
      <c r="D306" s="8" t="s">
        <v>542</v>
      </c>
      <c r="E306" s="9" t="s">
        <v>543</v>
      </c>
      <c r="F306" s="10">
        <v>0</v>
      </c>
      <c r="G306" s="10">
        <v>0</v>
      </c>
      <c r="H306" s="14">
        <v>15911551.656493053</v>
      </c>
      <c r="I306" s="10">
        <v>67471236.706114084</v>
      </c>
      <c r="J306" s="11">
        <f t="shared" si="4"/>
        <v>83382788.362607136</v>
      </c>
    </row>
    <row r="307" spans="1:10" x14ac:dyDescent="0.25">
      <c r="A307" s="8" t="s">
        <v>446</v>
      </c>
      <c r="B307" s="8" t="s">
        <v>446</v>
      </c>
      <c r="C307" s="8" t="s">
        <v>544</v>
      </c>
      <c r="D307" s="8" t="s">
        <v>545</v>
      </c>
      <c r="E307" s="9" t="s">
        <v>546</v>
      </c>
      <c r="F307" s="10">
        <v>0</v>
      </c>
      <c r="G307" s="10">
        <v>0</v>
      </c>
      <c r="H307" s="14">
        <v>21440199.367489301</v>
      </c>
      <c r="I307" s="10">
        <v>88792511.392343283</v>
      </c>
      <c r="J307" s="11">
        <f t="shared" si="4"/>
        <v>110232710.75983259</v>
      </c>
    </row>
    <row r="308" spans="1:10" x14ac:dyDescent="0.25">
      <c r="A308" s="8" t="s">
        <v>446</v>
      </c>
      <c r="B308" s="8" t="s">
        <v>446</v>
      </c>
      <c r="C308" s="8" t="s">
        <v>547</v>
      </c>
      <c r="D308" s="8" t="s">
        <v>548</v>
      </c>
      <c r="E308" s="9" t="s">
        <v>549</v>
      </c>
      <c r="F308" s="10">
        <v>0</v>
      </c>
      <c r="G308" s="10">
        <v>0</v>
      </c>
      <c r="H308" s="14">
        <v>22294293.975114949</v>
      </c>
      <c r="I308" s="10">
        <v>84962535.354520559</v>
      </c>
      <c r="J308" s="11">
        <f t="shared" si="4"/>
        <v>107256829.3296355</v>
      </c>
    </row>
    <row r="309" spans="1:10" x14ac:dyDescent="0.25">
      <c r="A309" s="8" t="s">
        <v>446</v>
      </c>
      <c r="B309" s="8" t="s">
        <v>446</v>
      </c>
      <c r="C309" s="8" t="s">
        <v>550</v>
      </c>
      <c r="D309" s="8" t="s">
        <v>551</v>
      </c>
      <c r="E309" s="9" t="s">
        <v>552</v>
      </c>
      <c r="F309" s="10">
        <v>0</v>
      </c>
      <c r="G309" s="10">
        <v>0</v>
      </c>
      <c r="H309" s="14">
        <v>11513126.051457725</v>
      </c>
      <c r="I309" s="10">
        <v>52562468.237440996</v>
      </c>
      <c r="J309" s="11">
        <f t="shared" si="4"/>
        <v>64075594.288898721</v>
      </c>
    </row>
    <row r="310" spans="1:10" x14ac:dyDescent="0.25">
      <c r="A310" s="8" t="s">
        <v>446</v>
      </c>
      <c r="B310" s="8" t="s">
        <v>446</v>
      </c>
      <c r="C310" s="8" t="s">
        <v>553</v>
      </c>
      <c r="D310" s="8" t="s">
        <v>554</v>
      </c>
      <c r="E310" s="9" t="s">
        <v>555</v>
      </c>
      <c r="F310" s="10">
        <v>0</v>
      </c>
      <c r="G310" s="10">
        <v>0</v>
      </c>
      <c r="H310" s="14">
        <v>12384101.912118783</v>
      </c>
      <c r="I310" s="10">
        <v>60470038.577769712</v>
      </c>
      <c r="J310" s="11">
        <f t="shared" si="4"/>
        <v>72854140.489888489</v>
      </c>
    </row>
    <row r="311" spans="1:10" x14ac:dyDescent="0.25">
      <c r="A311" s="8" t="s">
        <v>446</v>
      </c>
      <c r="B311" s="8" t="s">
        <v>446</v>
      </c>
      <c r="C311" s="8" t="s">
        <v>556</v>
      </c>
      <c r="D311" s="8" t="s">
        <v>557</v>
      </c>
      <c r="E311" s="9" t="s">
        <v>558</v>
      </c>
      <c r="F311" s="10">
        <v>0</v>
      </c>
      <c r="G311" s="10">
        <v>0</v>
      </c>
      <c r="H311" s="14">
        <v>12102913.500988966</v>
      </c>
      <c r="I311" s="10">
        <v>46861909.06026233</v>
      </c>
      <c r="J311" s="11">
        <f t="shared" si="4"/>
        <v>58964822.561251298</v>
      </c>
    </row>
    <row r="312" spans="1:10" x14ac:dyDescent="0.25">
      <c r="A312" s="8" t="s">
        <v>446</v>
      </c>
      <c r="B312" s="8" t="s">
        <v>446</v>
      </c>
      <c r="C312" s="8" t="s">
        <v>559</v>
      </c>
      <c r="D312" s="8" t="s">
        <v>560</v>
      </c>
      <c r="E312" s="9" t="s">
        <v>561</v>
      </c>
      <c r="F312" s="10">
        <v>0</v>
      </c>
      <c r="G312" s="10">
        <v>0</v>
      </c>
      <c r="H312" s="14">
        <v>21169864.929072633</v>
      </c>
      <c r="I312" s="10">
        <v>67283411.536672339</v>
      </c>
      <c r="J312" s="11">
        <f t="shared" si="4"/>
        <v>88453276.465744972</v>
      </c>
    </row>
    <row r="313" spans="1:10" x14ac:dyDescent="0.25">
      <c r="A313" s="8" t="s">
        <v>446</v>
      </c>
      <c r="B313" s="8" t="s">
        <v>446</v>
      </c>
      <c r="C313" s="8" t="s">
        <v>562</v>
      </c>
      <c r="D313" s="8" t="s">
        <v>563</v>
      </c>
      <c r="E313" s="9" t="s">
        <v>564</v>
      </c>
      <c r="F313" s="10">
        <v>0</v>
      </c>
      <c r="G313" s="10">
        <v>0</v>
      </c>
      <c r="H313" s="14">
        <v>10581841.414575025</v>
      </c>
      <c r="I313" s="10">
        <v>29086624.267250996</v>
      </c>
      <c r="J313" s="11">
        <f t="shared" si="4"/>
        <v>39668465.681826025</v>
      </c>
    </row>
    <row r="314" spans="1:10" x14ac:dyDescent="0.25">
      <c r="A314" s="8" t="s">
        <v>446</v>
      </c>
      <c r="B314" s="8" t="s">
        <v>446</v>
      </c>
      <c r="C314" s="8" t="s">
        <v>565</v>
      </c>
      <c r="D314" s="8" t="s">
        <v>566</v>
      </c>
      <c r="E314" s="9" t="s">
        <v>567</v>
      </c>
      <c r="F314" s="10">
        <v>0</v>
      </c>
      <c r="G314" s="10">
        <v>0</v>
      </c>
      <c r="H314" s="14">
        <v>12806525.396915913</v>
      </c>
      <c r="I314" s="10">
        <v>44812167.422499329</v>
      </c>
      <c r="J314" s="11">
        <f t="shared" si="4"/>
        <v>57618692.819415241</v>
      </c>
    </row>
    <row r="315" spans="1:10" x14ac:dyDescent="0.25">
      <c r="A315" s="8" t="s">
        <v>446</v>
      </c>
      <c r="B315" s="8" t="s">
        <v>446</v>
      </c>
      <c r="C315" s="8" t="s">
        <v>568</v>
      </c>
      <c r="D315" s="8" t="s">
        <v>569</v>
      </c>
      <c r="E315" s="9" t="s">
        <v>570</v>
      </c>
      <c r="F315" s="10">
        <v>0</v>
      </c>
      <c r="G315" s="10">
        <v>0</v>
      </c>
      <c r="H315" s="14">
        <v>11092313.617148349</v>
      </c>
      <c r="I315" s="10">
        <v>29292700.2482442</v>
      </c>
      <c r="J315" s="11">
        <f t="shared" si="4"/>
        <v>40385013.865392551</v>
      </c>
    </row>
    <row r="316" spans="1:10" x14ac:dyDescent="0.25">
      <c r="A316" s="8" t="s">
        <v>446</v>
      </c>
      <c r="B316" s="8" t="s">
        <v>446</v>
      </c>
      <c r="C316" s="8" t="s">
        <v>300</v>
      </c>
      <c r="D316" s="8" t="s">
        <v>301</v>
      </c>
      <c r="E316" s="9" t="s">
        <v>571</v>
      </c>
      <c r="F316" s="10">
        <v>0</v>
      </c>
      <c r="G316" s="10">
        <v>0</v>
      </c>
      <c r="H316" s="14">
        <v>3714338.8378198994</v>
      </c>
      <c r="I316" s="10">
        <v>15008767.69693725</v>
      </c>
      <c r="J316" s="11">
        <f t="shared" si="4"/>
        <v>18723106.534757148</v>
      </c>
    </row>
    <row r="317" spans="1:10" x14ac:dyDescent="0.25">
      <c r="A317" s="8" t="s">
        <v>446</v>
      </c>
      <c r="B317" s="8" t="s">
        <v>446</v>
      </c>
      <c r="C317" s="8" t="s">
        <v>300</v>
      </c>
      <c r="D317" s="8" t="s">
        <v>301</v>
      </c>
      <c r="E317" s="9" t="s">
        <v>572</v>
      </c>
      <c r="F317" s="10">
        <v>0</v>
      </c>
      <c r="G317" s="10">
        <v>0</v>
      </c>
      <c r="H317" s="14">
        <v>5928715.1872740975</v>
      </c>
      <c r="I317" s="10">
        <v>29270413.810702015</v>
      </c>
      <c r="J317" s="11">
        <f t="shared" si="4"/>
        <v>35199128.997976109</v>
      </c>
    </row>
    <row r="318" spans="1:10" x14ac:dyDescent="0.25">
      <c r="A318" s="8" t="s">
        <v>446</v>
      </c>
      <c r="B318" s="8" t="s">
        <v>446</v>
      </c>
      <c r="C318" s="8" t="s">
        <v>573</v>
      </c>
      <c r="D318" s="8" t="s">
        <v>574</v>
      </c>
      <c r="E318" s="9" t="s">
        <v>575</v>
      </c>
      <c r="F318" s="10">
        <v>0</v>
      </c>
      <c r="G318" s="10">
        <v>0</v>
      </c>
      <c r="H318" s="14">
        <v>13125277.318377988</v>
      </c>
      <c r="I318" s="10">
        <v>59702079.389947273</v>
      </c>
      <c r="J318" s="11">
        <f t="shared" si="4"/>
        <v>72827356.708325267</v>
      </c>
    </row>
    <row r="319" spans="1:10" x14ac:dyDescent="0.25">
      <c r="A319" s="8" t="s">
        <v>446</v>
      </c>
      <c r="B319" s="8" t="s">
        <v>446</v>
      </c>
      <c r="C319" s="8" t="s">
        <v>576</v>
      </c>
      <c r="D319" s="8" t="s">
        <v>577</v>
      </c>
      <c r="E319" s="9" t="s">
        <v>578</v>
      </c>
      <c r="F319" s="10">
        <v>0</v>
      </c>
      <c r="G319" s="10">
        <v>0</v>
      </c>
      <c r="H319" s="14">
        <v>15848853.28384283</v>
      </c>
      <c r="I319" s="10">
        <v>55502203.352478482</v>
      </c>
      <c r="J319" s="11">
        <f t="shared" si="4"/>
        <v>71351056.636321306</v>
      </c>
    </row>
    <row r="320" spans="1:10" x14ac:dyDescent="0.25">
      <c r="A320" s="8" t="s">
        <v>446</v>
      </c>
      <c r="B320" s="8" t="s">
        <v>446</v>
      </c>
      <c r="C320" s="8" t="s">
        <v>579</v>
      </c>
      <c r="D320" s="8" t="s">
        <v>580</v>
      </c>
      <c r="E320" s="9" t="s">
        <v>581</v>
      </c>
      <c r="F320" s="10">
        <v>0</v>
      </c>
      <c r="G320" s="10">
        <v>0</v>
      </c>
      <c r="H320" s="14">
        <v>13857459.422681822</v>
      </c>
      <c r="I320" s="10">
        <v>55763961.355006181</v>
      </c>
      <c r="J320" s="11">
        <f t="shared" si="4"/>
        <v>69621420.777687997</v>
      </c>
    </row>
    <row r="321" spans="1:10" x14ac:dyDescent="0.25">
      <c r="A321" s="8" t="s">
        <v>446</v>
      </c>
      <c r="B321" s="8" t="s">
        <v>446</v>
      </c>
      <c r="C321" s="8" t="s">
        <v>582</v>
      </c>
      <c r="D321" s="8" t="s">
        <v>583</v>
      </c>
      <c r="E321" s="9" t="s">
        <v>584</v>
      </c>
      <c r="F321" s="10">
        <v>0</v>
      </c>
      <c r="G321" s="10">
        <v>0</v>
      </c>
      <c r="H321" s="14">
        <v>16638302.610429954</v>
      </c>
      <c r="I321" s="10">
        <v>61889189.751967639</v>
      </c>
      <c r="J321" s="11">
        <f t="shared" si="4"/>
        <v>78527492.362397596</v>
      </c>
    </row>
    <row r="322" spans="1:10" x14ac:dyDescent="0.25">
      <c r="A322" s="8" t="s">
        <v>446</v>
      </c>
      <c r="B322" s="8" t="s">
        <v>446</v>
      </c>
      <c r="C322" s="8" t="s">
        <v>307</v>
      </c>
      <c r="D322" s="8" t="s">
        <v>308</v>
      </c>
      <c r="E322" s="9" t="s">
        <v>585</v>
      </c>
      <c r="F322" s="10">
        <v>0</v>
      </c>
      <c r="G322" s="10">
        <v>0</v>
      </c>
      <c r="H322" s="14">
        <v>12157434.992949469</v>
      </c>
      <c r="I322" s="10">
        <v>48648321.733850487</v>
      </c>
      <c r="J322" s="11">
        <f t="shared" si="4"/>
        <v>60805756.726799957</v>
      </c>
    </row>
    <row r="323" spans="1:10" x14ac:dyDescent="0.25">
      <c r="A323" s="8" t="s">
        <v>446</v>
      </c>
      <c r="B323" s="8" t="s">
        <v>446</v>
      </c>
      <c r="C323" s="8" t="s">
        <v>307</v>
      </c>
      <c r="D323" s="8" t="s">
        <v>308</v>
      </c>
      <c r="E323" s="9" t="s">
        <v>586</v>
      </c>
      <c r="F323" s="10">
        <v>0</v>
      </c>
      <c r="G323" s="10">
        <v>0</v>
      </c>
      <c r="H323" s="14">
        <v>14291728.979669377</v>
      </c>
      <c r="I323" s="10">
        <v>62531190.657434687</v>
      </c>
      <c r="J323" s="11">
        <f t="shared" ref="J323:J386" si="5">+SUM(F323:I323)</f>
        <v>76822919.637104064</v>
      </c>
    </row>
    <row r="324" spans="1:10" x14ac:dyDescent="0.25">
      <c r="A324" s="8" t="s">
        <v>446</v>
      </c>
      <c r="B324" s="8" t="s">
        <v>446</v>
      </c>
      <c r="C324" s="8" t="s">
        <v>307</v>
      </c>
      <c r="D324" s="8" t="s">
        <v>308</v>
      </c>
      <c r="E324" s="9" t="s">
        <v>587</v>
      </c>
      <c r="F324" s="10">
        <v>0</v>
      </c>
      <c r="G324" s="10">
        <v>0</v>
      </c>
      <c r="H324" s="14">
        <v>12064552.92373783</v>
      </c>
      <c r="I324" s="10">
        <v>49967887.139411099</v>
      </c>
      <c r="J324" s="11">
        <f t="shared" si="5"/>
        <v>62032440.063148931</v>
      </c>
    </row>
    <row r="325" spans="1:10" x14ac:dyDescent="0.25">
      <c r="A325" s="8" t="s">
        <v>446</v>
      </c>
      <c r="B325" s="8" t="s">
        <v>446</v>
      </c>
      <c r="C325" s="8" t="s">
        <v>307</v>
      </c>
      <c r="D325" s="8" t="s">
        <v>308</v>
      </c>
      <c r="E325" s="9" t="s">
        <v>588</v>
      </c>
      <c r="F325" s="10">
        <v>0</v>
      </c>
      <c r="G325" s="10">
        <v>0</v>
      </c>
      <c r="H325" s="14">
        <v>7207224.6016353332</v>
      </c>
      <c r="I325" s="10">
        <v>31485152.222345237</v>
      </c>
      <c r="J325" s="11">
        <f t="shared" si="5"/>
        <v>38692376.82398057</v>
      </c>
    </row>
    <row r="326" spans="1:10" x14ac:dyDescent="0.25">
      <c r="A326" s="8" t="s">
        <v>446</v>
      </c>
      <c r="B326" s="8" t="s">
        <v>446</v>
      </c>
      <c r="C326" s="8" t="s">
        <v>589</v>
      </c>
      <c r="D326" s="8" t="s">
        <v>590</v>
      </c>
      <c r="E326" s="9" t="s">
        <v>591</v>
      </c>
      <c r="F326" s="10">
        <v>0</v>
      </c>
      <c r="G326" s="10">
        <v>0</v>
      </c>
      <c r="H326" s="14">
        <v>7676387.1150130136</v>
      </c>
      <c r="I326" s="10">
        <v>25647763.988040749</v>
      </c>
      <c r="J326" s="11">
        <f t="shared" si="5"/>
        <v>33324151.103053764</v>
      </c>
    </row>
    <row r="327" spans="1:10" x14ac:dyDescent="0.25">
      <c r="A327" s="8" t="s">
        <v>446</v>
      </c>
      <c r="B327" s="8" t="s">
        <v>446</v>
      </c>
      <c r="C327" s="8" t="s">
        <v>592</v>
      </c>
      <c r="D327" s="8" t="s">
        <v>593</v>
      </c>
      <c r="E327" s="9" t="s">
        <v>594</v>
      </c>
      <c r="F327" s="10">
        <v>0</v>
      </c>
      <c r="G327" s="10">
        <v>0</v>
      </c>
      <c r="H327" s="14">
        <v>12722198.684644908</v>
      </c>
      <c r="I327" s="10">
        <v>36645408.006725989</v>
      </c>
      <c r="J327" s="11">
        <f t="shared" si="5"/>
        <v>49367606.691370897</v>
      </c>
    </row>
    <row r="328" spans="1:10" x14ac:dyDescent="0.25">
      <c r="A328" s="8" t="s">
        <v>446</v>
      </c>
      <c r="B328" s="8" t="s">
        <v>446</v>
      </c>
      <c r="C328" s="8" t="s">
        <v>592</v>
      </c>
      <c r="D328" s="8" t="s">
        <v>593</v>
      </c>
      <c r="E328" s="9" t="s">
        <v>595</v>
      </c>
      <c r="F328" s="10">
        <v>0</v>
      </c>
      <c r="G328" s="10">
        <v>0</v>
      </c>
      <c r="H328" s="14">
        <v>0</v>
      </c>
      <c r="I328" s="10">
        <v>0</v>
      </c>
      <c r="J328" s="11">
        <f t="shared" si="5"/>
        <v>0</v>
      </c>
    </row>
    <row r="329" spans="1:10" x14ac:dyDescent="0.25">
      <c r="A329" s="8" t="s">
        <v>446</v>
      </c>
      <c r="B329" s="8" t="s">
        <v>446</v>
      </c>
      <c r="C329" s="8" t="s">
        <v>596</v>
      </c>
      <c r="D329" s="8" t="s">
        <v>597</v>
      </c>
      <c r="E329" s="9" t="s">
        <v>598</v>
      </c>
      <c r="F329" s="10">
        <v>1344128.2069215358</v>
      </c>
      <c r="G329" s="10">
        <v>0</v>
      </c>
      <c r="H329" s="14">
        <v>0</v>
      </c>
      <c r="I329" s="10">
        <v>2529122.6814217661</v>
      </c>
      <c r="J329" s="11">
        <f t="shared" si="5"/>
        <v>3873250.8883433016</v>
      </c>
    </row>
    <row r="330" spans="1:10" x14ac:dyDescent="0.25">
      <c r="A330" s="8" t="s">
        <v>446</v>
      </c>
      <c r="B330" s="8" t="s">
        <v>446</v>
      </c>
      <c r="C330" s="8" t="s">
        <v>599</v>
      </c>
      <c r="D330" s="8" t="s">
        <v>600</v>
      </c>
      <c r="E330" s="9" t="s">
        <v>601</v>
      </c>
      <c r="F330" s="10">
        <v>0</v>
      </c>
      <c r="G330" s="10">
        <v>0</v>
      </c>
      <c r="H330" s="14">
        <v>9748763.2408240233</v>
      </c>
      <c r="I330" s="10">
        <v>31216458.210109487</v>
      </c>
      <c r="J330" s="11">
        <f t="shared" si="5"/>
        <v>40965221.450933509</v>
      </c>
    </row>
    <row r="331" spans="1:10" x14ac:dyDescent="0.25">
      <c r="A331" s="8" t="s">
        <v>446</v>
      </c>
      <c r="B331" s="8" t="s">
        <v>446</v>
      </c>
      <c r="C331" s="8" t="s">
        <v>602</v>
      </c>
      <c r="D331" s="8" t="s">
        <v>603</v>
      </c>
      <c r="E331" s="9" t="s">
        <v>604</v>
      </c>
      <c r="F331" s="10">
        <v>0</v>
      </c>
      <c r="G331" s="10">
        <v>0</v>
      </c>
      <c r="H331" s="14">
        <v>15886137.337876029</v>
      </c>
      <c r="I331" s="10">
        <v>60220706.68064855</v>
      </c>
      <c r="J331" s="11">
        <f t="shared" si="5"/>
        <v>76106844.018524587</v>
      </c>
    </row>
    <row r="332" spans="1:10" x14ac:dyDescent="0.25">
      <c r="A332" s="8" t="s">
        <v>446</v>
      </c>
      <c r="B332" s="8" t="s">
        <v>446</v>
      </c>
      <c r="C332" s="8" t="s">
        <v>605</v>
      </c>
      <c r="D332" s="8" t="s">
        <v>606</v>
      </c>
      <c r="E332" s="9" t="s">
        <v>607</v>
      </c>
      <c r="F332" s="10">
        <v>0</v>
      </c>
      <c r="G332" s="10">
        <v>0</v>
      </c>
      <c r="H332" s="14">
        <v>8013681.7129109371</v>
      </c>
      <c r="I332" s="10">
        <v>33875886.122786649</v>
      </c>
      <c r="J332" s="11">
        <f t="shared" si="5"/>
        <v>41889567.835697584</v>
      </c>
    </row>
    <row r="333" spans="1:10" x14ac:dyDescent="0.25">
      <c r="A333" s="8" t="s">
        <v>446</v>
      </c>
      <c r="B333" s="8" t="s">
        <v>446</v>
      </c>
      <c r="C333" s="8" t="s">
        <v>605</v>
      </c>
      <c r="D333" s="8" t="s">
        <v>606</v>
      </c>
      <c r="E333" s="9" t="s">
        <v>608</v>
      </c>
      <c r="F333" s="10">
        <v>0</v>
      </c>
      <c r="G333" s="10">
        <v>0</v>
      </c>
      <c r="H333" s="14">
        <v>7909352.8073593872</v>
      </c>
      <c r="I333" s="10">
        <v>39650982.511982068</v>
      </c>
      <c r="J333" s="11">
        <f t="shared" si="5"/>
        <v>47560335.319341458</v>
      </c>
    </row>
    <row r="334" spans="1:10" x14ac:dyDescent="0.25">
      <c r="A334" s="8" t="s">
        <v>446</v>
      </c>
      <c r="B334" s="8" t="s">
        <v>446</v>
      </c>
      <c r="C334" s="8" t="s">
        <v>605</v>
      </c>
      <c r="D334" s="8" t="s">
        <v>606</v>
      </c>
      <c r="E334" s="9" t="s">
        <v>609</v>
      </c>
      <c r="F334" s="10">
        <v>0</v>
      </c>
      <c r="G334" s="10">
        <v>0</v>
      </c>
      <c r="H334" s="14">
        <v>9582194.4414305743</v>
      </c>
      <c r="I334" s="10">
        <v>32679987.219414357</v>
      </c>
      <c r="J334" s="11">
        <f t="shared" si="5"/>
        <v>42262181.66084493</v>
      </c>
    </row>
    <row r="335" spans="1:10" x14ac:dyDescent="0.25">
      <c r="A335" s="8" t="s">
        <v>446</v>
      </c>
      <c r="B335" s="8" t="s">
        <v>446</v>
      </c>
      <c r="C335" s="8" t="s">
        <v>605</v>
      </c>
      <c r="D335" s="8" t="s">
        <v>606</v>
      </c>
      <c r="E335" s="9" t="s">
        <v>610</v>
      </c>
      <c r="F335" s="10">
        <v>0</v>
      </c>
      <c r="G335" s="10">
        <v>0</v>
      </c>
      <c r="H335" s="14">
        <v>12441285.596121734</v>
      </c>
      <c r="I335" s="10">
        <v>47434308.779178105</v>
      </c>
      <c r="J335" s="11">
        <f t="shared" si="5"/>
        <v>59875594.375299841</v>
      </c>
    </row>
    <row r="336" spans="1:10" x14ac:dyDescent="0.25">
      <c r="A336" s="8" t="s">
        <v>446</v>
      </c>
      <c r="B336" s="8" t="s">
        <v>446</v>
      </c>
      <c r="C336" s="8" t="s">
        <v>611</v>
      </c>
      <c r="D336" s="8" t="s">
        <v>612</v>
      </c>
      <c r="E336" s="9" t="s">
        <v>613</v>
      </c>
      <c r="F336" s="10">
        <v>0</v>
      </c>
      <c r="G336" s="10">
        <v>0</v>
      </c>
      <c r="H336" s="14">
        <v>5600251.9444721239</v>
      </c>
      <c r="I336" s="10">
        <v>22888365.250718717</v>
      </c>
      <c r="J336" s="11">
        <f t="shared" si="5"/>
        <v>28488617.195190839</v>
      </c>
    </row>
    <row r="337" spans="1:10" x14ac:dyDescent="0.25">
      <c r="A337" s="8" t="s">
        <v>446</v>
      </c>
      <c r="B337" s="8" t="s">
        <v>446</v>
      </c>
      <c r="C337" s="8" t="s">
        <v>743</v>
      </c>
      <c r="D337" s="8" t="s">
        <v>744</v>
      </c>
      <c r="E337" s="9" t="s">
        <v>745</v>
      </c>
      <c r="F337" s="10">
        <v>3306528.0566375405</v>
      </c>
      <c r="G337" s="10">
        <v>0</v>
      </c>
      <c r="H337" s="14">
        <v>0</v>
      </c>
      <c r="I337" s="10">
        <v>3029391.485295949</v>
      </c>
      <c r="J337" s="11">
        <f t="shared" si="5"/>
        <v>6335919.54193349</v>
      </c>
    </row>
    <row r="338" spans="1:10" x14ac:dyDescent="0.25">
      <c r="A338" s="8" t="s">
        <v>446</v>
      </c>
      <c r="B338" s="8" t="s">
        <v>446</v>
      </c>
      <c r="C338" s="8" t="s">
        <v>336</v>
      </c>
      <c r="D338" s="8" t="s">
        <v>337</v>
      </c>
      <c r="E338" s="9" t="s">
        <v>614</v>
      </c>
      <c r="F338" s="10">
        <v>0</v>
      </c>
      <c r="G338" s="10">
        <v>0</v>
      </c>
      <c r="H338" s="14">
        <v>27116961.447704576</v>
      </c>
      <c r="I338" s="10">
        <v>105692765.5053457</v>
      </c>
      <c r="J338" s="11">
        <f t="shared" si="5"/>
        <v>132809726.95305029</v>
      </c>
    </row>
    <row r="339" spans="1:10" x14ac:dyDescent="0.25">
      <c r="A339" s="8" t="s">
        <v>446</v>
      </c>
      <c r="B339" s="8" t="s">
        <v>446</v>
      </c>
      <c r="C339" s="8" t="s">
        <v>336</v>
      </c>
      <c r="D339" s="8" t="s">
        <v>337</v>
      </c>
      <c r="E339" s="9" t="s">
        <v>615</v>
      </c>
      <c r="F339" s="10">
        <v>0</v>
      </c>
      <c r="G339" s="10">
        <v>0</v>
      </c>
      <c r="H339" s="14">
        <v>12574397.932269271</v>
      </c>
      <c r="I339" s="10">
        <v>55344902.341551229</v>
      </c>
      <c r="J339" s="11">
        <f t="shared" si="5"/>
        <v>67919300.273820505</v>
      </c>
    </row>
    <row r="340" spans="1:10" x14ac:dyDescent="0.25">
      <c r="A340" s="8" t="s">
        <v>446</v>
      </c>
      <c r="B340" s="8" t="s">
        <v>446</v>
      </c>
      <c r="C340" s="8" t="s">
        <v>336</v>
      </c>
      <c r="D340" s="8" t="s">
        <v>337</v>
      </c>
      <c r="E340" s="9" t="s">
        <v>616</v>
      </c>
      <c r="F340" s="10">
        <v>0</v>
      </c>
      <c r="G340" s="10">
        <v>0</v>
      </c>
      <c r="H340" s="14">
        <v>9379680.2750921603</v>
      </c>
      <c r="I340" s="10">
        <v>40410013.623312242</v>
      </c>
      <c r="J340" s="11">
        <f t="shared" si="5"/>
        <v>49789693.898404405</v>
      </c>
    </row>
    <row r="341" spans="1:10" x14ac:dyDescent="0.25">
      <c r="A341" s="8" t="s">
        <v>446</v>
      </c>
      <c r="B341" s="8" t="s">
        <v>446</v>
      </c>
      <c r="C341" s="8" t="s">
        <v>617</v>
      </c>
      <c r="D341" s="8" t="s">
        <v>618</v>
      </c>
      <c r="E341" s="9" t="s">
        <v>619</v>
      </c>
      <c r="F341" s="10">
        <v>0</v>
      </c>
      <c r="G341" s="10">
        <v>0</v>
      </c>
      <c r="H341" s="14">
        <v>16912352.16031944</v>
      </c>
      <c r="I341" s="10">
        <v>63933007.547538534</v>
      </c>
      <c r="J341" s="11">
        <f t="shared" si="5"/>
        <v>80845359.707857966</v>
      </c>
    </row>
    <row r="342" spans="1:10" x14ac:dyDescent="0.25">
      <c r="A342" s="8" t="s">
        <v>446</v>
      </c>
      <c r="B342" s="8" t="s">
        <v>446</v>
      </c>
      <c r="C342" s="8" t="s">
        <v>620</v>
      </c>
      <c r="D342" s="8" t="s">
        <v>621</v>
      </c>
      <c r="E342" s="9" t="s">
        <v>622</v>
      </c>
      <c r="F342" s="10">
        <v>0</v>
      </c>
      <c r="G342" s="10">
        <v>0</v>
      </c>
      <c r="H342" s="14">
        <v>11325261.744603399</v>
      </c>
      <c r="I342" s="10">
        <v>47763573.127749138</v>
      </c>
      <c r="J342" s="11">
        <f t="shared" si="5"/>
        <v>59088834.87235254</v>
      </c>
    </row>
    <row r="343" spans="1:10" x14ac:dyDescent="0.25">
      <c r="A343" s="8" t="s">
        <v>446</v>
      </c>
      <c r="B343" s="8" t="s">
        <v>446</v>
      </c>
      <c r="C343" s="8" t="s">
        <v>623</v>
      </c>
      <c r="D343" s="8" t="s">
        <v>624</v>
      </c>
      <c r="E343" s="9" t="s">
        <v>625</v>
      </c>
      <c r="F343" s="10">
        <v>2450421.3723308002</v>
      </c>
      <c r="G343" s="10">
        <v>0</v>
      </c>
      <c r="H343" s="14">
        <v>0</v>
      </c>
      <c r="I343" s="10">
        <v>4376533.6575654512</v>
      </c>
      <c r="J343" s="11">
        <f t="shared" si="5"/>
        <v>6826955.0298962519</v>
      </c>
    </row>
    <row r="344" spans="1:10" x14ac:dyDescent="0.25">
      <c r="A344" s="8" t="s">
        <v>446</v>
      </c>
      <c r="B344" s="8" t="s">
        <v>446</v>
      </c>
      <c r="C344" s="8" t="s">
        <v>626</v>
      </c>
      <c r="D344" s="8" t="s">
        <v>627</v>
      </c>
      <c r="E344" s="9" t="s">
        <v>628</v>
      </c>
      <c r="F344" s="10">
        <v>0</v>
      </c>
      <c r="G344" s="10">
        <v>0</v>
      </c>
      <c r="H344" s="14">
        <v>12072819.746087093</v>
      </c>
      <c r="I344" s="10">
        <v>39268334.038366325</v>
      </c>
      <c r="J344" s="11">
        <f t="shared" si="5"/>
        <v>51341153.784453422</v>
      </c>
    </row>
    <row r="345" spans="1:10" x14ac:dyDescent="0.25">
      <c r="A345" s="8" t="s">
        <v>446</v>
      </c>
      <c r="B345" s="8" t="s">
        <v>446</v>
      </c>
      <c r="C345" s="8" t="s">
        <v>75</v>
      </c>
      <c r="D345" s="8" t="s">
        <v>76</v>
      </c>
      <c r="E345" s="9" t="s">
        <v>629</v>
      </c>
      <c r="F345" s="10">
        <v>0</v>
      </c>
      <c r="G345" s="10">
        <v>0</v>
      </c>
      <c r="H345" s="14">
        <v>17490858.057927579</v>
      </c>
      <c r="I345" s="10">
        <v>68031335.905108258</v>
      </c>
      <c r="J345" s="11">
        <f t="shared" si="5"/>
        <v>85522193.963035837</v>
      </c>
    </row>
    <row r="346" spans="1:10" x14ac:dyDescent="0.25">
      <c r="A346" s="8" t="s">
        <v>446</v>
      </c>
      <c r="B346" s="8" t="s">
        <v>446</v>
      </c>
      <c r="C346" s="8" t="s">
        <v>630</v>
      </c>
      <c r="D346" s="8" t="s">
        <v>631</v>
      </c>
      <c r="E346" s="9" t="s">
        <v>632</v>
      </c>
      <c r="F346" s="10">
        <v>0</v>
      </c>
      <c r="G346" s="10">
        <v>0</v>
      </c>
      <c r="H346" s="14">
        <v>14674746.663927365</v>
      </c>
      <c r="I346" s="10">
        <v>76095034.835327655</v>
      </c>
      <c r="J346" s="11">
        <f t="shared" si="5"/>
        <v>90769781.499255016</v>
      </c>
    </row>
    <row r="347" spans="1:10" x14ac:dyDescent="0.25">
      <c r="A347" s="8" t="s">
        <v>446</v>
      </c>
      <c r="B347" s="8" t="s">
        <v>446</v>
      </c>
      <c r="C347" s="8" t="s">
        <v>633</v>
      </c>
      <c r="D347" s="8" t="s">
        <v>634</v>
      </c>
      <c r="E347" s="9" t="s">
        <v>635</v>
      </c>
      <c r="F347" s="10">
        <v>0</v>
      </c>
      <c r="G347" s="10">
        <v>0</v>
      </c>
      <c r="H347" s="14">
        <v>4663503.7528054975</v>
      </c>
      <c r="I347" s="10">
        <v>19276670.574111126</v>
      </c>
      <c r="J347" s="11">
        <f t="shared" si="5"/>
        <v>23940174.326916624</v>
      </c>
    </row>
    <row r="348" spans="1:10" x14ac:dyDescent="0.25">
      <c r="A348" s="8" t="s">
        <v>446</v>
      </c>
      <c r="B348" s="8" t="s">
        <v>446</v>
      </c>
      <c r="C348" s="8" t="s">
        <v>633</v>
      </c>
      <c r="D348" s="8" t="s">
        <v>634</v>
      </c>
      <c r="E348" s="9" t="s">
        <v>636</v>
      </c>
      <c r="F348" s="10">
        <v>0</v>
      </c>
      <c r="G348" s="10">
        <v>0</v>
      </c>
      <c r="H348" s="14">
        <v>10936277.187676564</v>
      </c>
      <c r="I348" s="10">
        <v>41915390.180066079</v>
      </c>
      <c r="J348" s="11">
        <f t="shared" si="5"/>
        <v>52851667.367742643</v>
      </c>
    </row>
    <row r="349" spans="1:10" x14ac:dyDescent="0.25">
      <c r="A349" s="8" t="s">
        <v>446</v>
      </c>
      <c r="B349" s="8" t="s">
        <v>446</v>
      </c>
      <c r="C349" s="8" t="s">
        <v>633</v>
      </c>
      <c r="D349" s="8" t="s">
        <v>634</v>
      </c>
      <c r="E349" s="9" t="s">
        <v>637</v>
      </c>
      <c r="F349" s="10">
        <v>0</v>
      </c>
      <c r="G349" s="10">
        <v>0</v>
      </c>
      <c r="H349" s="14">
        <v>13124792.900793144</v>
      </c>
      <c r="I349" s="10">
        <v>61648967.041767284</v>
      </c>
      <c r="J349" s="11">
        <f t="shared" si="5"/>
        <v>74773759.942560434</v>
      </c>
    </row>
    <row r="350" spans="1:10" x14ac:dyDescent="0.25">
      <c r="A350" s="8" t="s">
        <v>446</v>
      </c>
      <c r="B350" s="8" t="s">
        <v>446</v>
      </c>
      <c r="C350" s="8" t="s">
        <v>639</v>
      </c>
      <c r="D350" s="8" t="s">
        <v>640</v>
      </c>
      <c r="E350" s="9" t="s">
        <v>641</v>
      </c>
      <c r="F350" s="10">
        <v>3934417.1217939388</v>
      </c>
      <c r="G350" s="10">
        <v>0</v>
      </c>
      <c r="H350" s="14">
        <v>0</v>
      </c>
      <c r="I350" s="10">
        <v>16845894.69107369</v>
      </c>
      <c r="J350" s="11">
        <f t="shared" si="5"/>
        <v>20780311.812867627</v>
      </c>
    </row>
    <row r="351" spans="1:10" x14ac:dyDescent="0.25">
      <c r="A351" s="8" t="s">
        <v>446</v>
      </c>
      <c r="B351" s="8" t="s">
        <v>446</v>
      </c>
      <c r="C351" s="8" t="s">
        <v>642</v>
      </c>
      <c r="D351" s="8" t="s">
        <v>643</v>
      </c>
      <c r="E351" s="9" t="s">
        <v>644</v>
      </c>
      <c r="F351" s="10">
        <v>0</v>
      </c>
      <c r="G351" s="10">
        <v>0</v>
      </c>
      <c r="H351" s="14">
        <v>9307087.9118376169</v>
      </c>
      <c r="I351" s="10">
        <v>36403597.459716514</v>
      </c>
      <c r="J351" s="11">
        <f t="shared" si="5"/>
        <v>45710685.371554129</v>
      </c>
    </row>
    <row r="352" spans="1:10" x14ac:dyDescent="0.25">
      <c r="A352" s="8" t="s">
        <v>446</v>
      </c>
      <c r="B352" s="8" t="s">
        <v>446</v>
      </c>
      <c r="C352" s="8" t="s">
        <v>645</v>
      </c>
      <c r="D352" s="8" t="s">
        <v>646</v>
      </c>
      <c r="E352" s="9" t="s">
        <v>647</v>
      </c>
      <c r="F352" s="10">
        <v>0</v>
      </c>
      <c r="G352" s="10">
        <v>0</v>
      </c>
      <c r="H352" s="14">
        <v>12549174.894586129</v>
      </c>
      <c r="I352" s="10">
        <v>60499040.232770085</v>
      </c>
      <c r="J352" s="11">
        <f t="shared" si="5"/>
        <v>73048215.127356216</v>
      </c>
    </row>
    <row r="353" spans="1:10" x14ac:dyDescent="0.25">
      <c r="A353" s="8" t="s">
        <v>446</v>
      </c>
      <c r="B353" s="8" t="s">
        <v>446</v>
      </c>
      <c r="C353" s="8" t="s">
        <v>648</v>
      </c>
      <c r="D353" s="8" t="s">
        <v>649</v>
      </c>
      <c r="E353" s="9" t="s">
        <v>650</v>
      </c>
      <c r="F353" s="10">
        <v>0</v>
      </c>
      <c r="G353" s="10">
        <v>0</v>
      </c>
      <c r="H353" s="14">
        <v>9438376.9017894045</v>
      </c>
      <c r="I353" s="10">
        <v>66155208.822011232</v>
      </c>
      <c r="J353" s="11">
        <f t="shared" si="5"/>
        <v>75593585.723800629</v>
      </c>
    </row>
    <row r="354" spans="1:10" x14ac:dyDescent="0.25">
      <c r="A354" s="8" t="s">
        <v>446</v>
      </c>
      <c r="B354" s="8" t="s">
        <v>446</v>
      </c>
      <c r="C354" s="8" t="s">
        <v>651</v>
      </c>
      <c r="D354" s="8" t="s">
        <v>652</v>
      </c>
      <c r="E354" s="9" t="s">
        <v>653</v>
      </c>
      <c r="F354" s="10">
        <v>0</v>
      </c>
      <c r="G354" s="10">
        <v>0</v>
      </c>
      <c r="H354" s="14">
        <v>52606895.961961299</v>
      </c>
      <c r="I354" s="10">
        <v>196015233.54641438</v>
      </c>
      <c r="J354" s="11">
        <f t="shared" si="5"/>
        <v>248622129.50837567</v>
      </c>
    </row>
    <row r="355" spans="1:10" x14ac:dyDescent="0.25">
      <c r="A355" s="8" t="s">
        <v>446</v>
      </c>
      <c r="B355" s="8" t="s">
        <v>446</v>
      </c>
      <c r="C355" s="8" t="s">
        <v>654</v>
      </c>
      <c r="D355" s="8" t="s">
        <v>655</v>
      </c>
      <c r="E355" s="9" t="s">
        <v>656</v>
      </c>
      <c r="F355" s="10">
        <v>0</v>
      </c>
      <c r="G355" s="10">
        <v>0</v>
      </c>
      <c r="H355" s="14">
        <v>6787070.4656881643</v>
      </c>
      <c r="I355" s="10">
        <v>32239641.087355841</v>
      </c>
      <c r="J355" s="11">
        <f t="shared" si="5"/>
        <v>39026711.553044006</v>
      </c>
    </row>
    <row r="356" spans="1:10" x14ac:dyDescent="0.25">
      <c r="A356" s="8" t="s">
        <v>446</v>
      </c>
      <c r="B356" s="8" t="s">
        <v>446</v>
      </c>
      <c r="C356" s="8" t="s">
        <v>657</v>
      </c>
      <c r="D356" s="8" t="s">
        <v>658</v>
      </c>
      <c r="E356" s="9" t="s">
        <v>659</v>
      </c>
      <c r="F356" s="10">
        <v>0</v>
      </c>
      <c r="G356" s="10">
        <v>0</v>
      </c>
      <c r="H356" s="14">
        <v>8937307.7687394898</v>
      </c>
      <c r="I356" s="10">
        <v>36393494.809878618</v>
      </c>
      <c r="J356" s="11">
        <f t="shared" si="5"/>
        <v>45330802.578618109</v>
      </c>
    </row>
    <row r="357" spans="1:10" x14ac:dyDescent="0.25">
      <c r="A357" s="8" t="s">
        <v>446</v>
      </c>
      <c r="B357" s="8" t="s">
        <v>446</v>
      </c>
      <c r="C357" s="8" t="s">
        <v>660</v>
      </c>
      <c r="D357" s="8" t="s">
        <v>661</v>
      </c>
      <c r="E357" s="9" t="s">
        <v>662</v>
      </c>
      <c r="F357" s="10">
        <v>0</v>
      </c>
      <c r="G357" s="10">
        <v>0</v>
      </c>
      <c r="H357" s="14">
        <v>13587705.467827117</v>
      </c>
      <c r="I357" s="10">
        <v>37278564.354333244</v>
      </c>
      <c r="J357" s="11">
        <f t="shared" si="5"/>
        <v>50866269.822160363</v>
      </c>
    </row>
    <row r="358" spans="1:10" x14ac:dyDescent="0.25">
      <c r="A358" s="8" t="s">
        <v>446</v>
      </c>
      <c r="B358" s="8" t="s">
        <v>446</v>
      </c>
      <c r="C358" s="8" t="s">
        <v>663</v>
      </c>
      <c r="D358" s="8" t="s">
        <v>664</v>
      </c>
      <c r="E358" s="9" t="s">
        <v>665</v>
      </c>
      <c r="F358" s="10">
        <v>0</v>
      </c>
      <c r="G358" s="10">
        <v>0</v>
      </c>
      <c r="H358" s="14">
        <v>7141109.1581177339</v>
      </c>
      <c r="I358" s="10">
        <v>23454737.37045683</v>
      </c>
      <c r="J358" s="11">
        <f t="shared" si="5"/>
        <v>30595846.528574564</v>
      </c>
    </row>
    <row r="359" spans="1:10" x14ac:dyDescent="0.25">
      <c r="A359" s="8" t="s">
        <v>446</v>
      </c>
      <c r="B359" s="8" t="s">
        <v>446</v>
      </c>
      <c r="C359" s="8" t="s">
        <v>666</v>
      </c>
      <c r="D359" s="8" t="s">
        <v>667</v>
      </c>
      <c r="E359" s="9" t="s">
        <v>668</v>
      </c>
      <c r="F359" s="10">
        <v>0</v>
      </c>
      <c r="G359" s="10">
        <v>0</v>
      </c>
      <c r="H359" s="14">
        <v>0</v>
      </c>
      <c r="I359" s="10">
        <v>1099202.2111612586</v>
      </c>
      <c r="J359" s="11">
        <f t="shared" si="5"/>
        <v>1099202.2111612586</v>
      </c>
    </row>
    <row r="360" spans="1:10" x14ac:dyDescent="0.25">
      <c r="A360" s="8" t="s">
        <v>446</v>
      </c>
      <c r="B360" s="8" t="s">
        <v>446</v>
      </c>
      <c r="C360" s="8" t="s">
        <v>676</v>
      </c>
      <c r="D360" s="8" t="s">
        <v>677</v>
      </c>
      <c r="E360" s="9" t="s">
        <v>678</v>
      </c>
      <c r="F360" s="10">
        <v>0</v>
      </c>
      <c r="G360" s="10">
        <v>0</v>
      </c>
      <c r="H360" s="14">
        <v>12511126.530217042</v>
      </c>
      <c r="I360" s="10">
        <v>61697318.186830118</v>
      </c>
      <c r="J360" s="11">
        <f t="shared" si="5"/>
        <v>74208444.717047155</v>
      </c>
    </row>
    <row r="361" spans="1:10" x14ac:dyDescent="0.25">
      <c r="A361" s="8" t="s">
        <v>446</v>
      </c>
      <c r="B361" s="8" t="s">
        <v>446</v>
      </c>
      <c r="C361" s="8" t="s">
        <v>679</v>
      </c>
      <c r="D361" s="8" t="s">
        <v>680</v>
      </c>
      <c r="E361" s="9" t="s">
        <v>681</v>
      </c>
      <c r="F361" s="10">
        <v>0</v>
      </c>
      <c r="G361" s="10">
        <v>0</v>
      </c>
      <c r="H361" s="14">
        <v>0</v>
      </c>
      <c r="I361" s="10">
        <v>7347739.0700226519</v>
      </c>
      <c r="J361" s="11">
        <f t="shared" si="5"/>
        <v>7347739.0700226519</v>
      </c>
    </row>
    <row r="362" spans="1:10" x14ac:dyDescent="0.25">
      <c r="A362" s="8" t="s">
        <v>446</v>
      </c>
      <c r="B362" s="8" t="s">
        <v>446</v>
      </c>
      <c r="C362" s="8" t="s">
        <v>682</v>
      </c>
      <c r="D362" s="8" t="s">
        <v>683</v>
      </c>
      <c r="E362" s="9" t="s">
        <v>684</v>
      </c>
      <c r="F362" s="10">
        <v>106959.66833382167</v>
      </c>
      <c r="G362" s="10">
        <v>0</v>
      </c>
      <c r="H362" s="14">
        <v>0</v>
      </c>
      <c r="I362" s="10">
        <v>538621.00424555317</v>
      </c>
      <c r="J362" s="11">
        <f t="shared" si="5"/>
        <v>645580.67257937486</v>
      </c>
    </row>
    <row r="363" spans="1:10" x14ac:dyDescent="0.25">
      <c r="A363" s="8" t="s">
        <v>446</v>
      </c>
      <c r="B363" s="8" t="s">
        <v>446</v>
      </c>
      <c r="C363" s="8" t="s">
        <v>685</v>
      </c>
      <c r="D363" s="8" t="s">
        <v>686</v>
      </c>
      <c r="E363" s="9" t="s">
        <v>687</v>
      </c>
      <c r="F363" s="10">
        <v>0</v>
      </c>
      <c r="G363" s="10">
        <v>0</v>
      </c>
      <c r="H363" s="14">
        <v>33542346.829968013</v>
      </c>
      <c r="I363" s="10">
        <v>112455721.32157131</v>
      </c>
      <c r="J363" s="11">
        <f t="shared" si="5"/>
        <v>145998068.15153933</v>
      </c>
    </row>
    <row r="364" spans="1:10" x14ac:dyDescent="0.25">
      <c r="A364" s="8" t="s">
        <v>446</v>
      </c>
      <c r="B364" s="8" t="s">
        <v>446</v>
      </c>
      <c r="C364" s="8" t="s">
        <v>688</v>
      </c>
      <c r="D364" s="8" t="s">
        <v>689</v>
      </c>
      <c r="E364" s="9" t="s">
        <v>690</v>
      </c>
      <c r="F364" s="10">
        <v>0</v>
      </c>
      <c r="G364" s="10">
        <v>0</v>
      </c>
      <c r="H364" s="14">
        <v>8813631.4741122331</v>
      </c>
      <c r="I364" s="10">
        <v>32661507.191711478</v>
      </c>
      <c r="J364" s="11">
        <f t="shared" si="5"/>
        <v>41475138.665823713</v>
      </c>
    </row>
    <row r="365" spans="1:10" x14ac:dyDescent="0.25">
      <c r="A365" s="8" t="s">
        <v>446</v>
      </c>
      <c r="B365" s="8" t="s">
        <v>446</v>
      </c>
      <c r="C365" s="8" t="s">
        <v>691</v>
      </c>
      <c r="D365" s="8" t="s">
        <v>692</v>
      </c>
      <c r="E365" s="9" t="s">
        <v>693</v>
      </c>
      <c r="F365" s="10">
        <v>0</v>
      </c>
      <c r="G365" s="10">
        <v>0</v>
      </c>
      <c r="H365" s="14">
        <v>9353220.7524084095</v>
      </c>
      <c r="I365" s="10">
        <v>38541262.243467927</v>
      </c>
      <c r="J365" s="11">
        <f t="shared" si="5"/>
        <v>47894482.995876335</v>
      </c>
    </row>
    <row r="366" spans="1:10" x14ac:dyDescent="0.25">
      <c r="A366" s="8" t="s">
        <v>446</v>
      </c>
      <c r="B366" s="8" t="s">
        <v>446</v>
      </c>
      <c r="C366" s="8" t="s">
        <v>691</v>
      </c>
      <c r="D366" s="8" t="s">
        <v>692</v>
      </c>
      <c r="E366" s="9" t="s">
        <v>694</v>
      </c>
      <c r="F366" s="10">
        <v>0</v>
      </c>
      <c r="G366" s="10">
        <v>0</v>
      </c>
      <c r="H366" s="14">
        <v>13834789.244186101</v>
      </c>
      <c r="I366" s="10">
        <v>70615832.336033911</v>
      </c>
      <c r="J366" s="11">
        <f t="shared" si="5"/>
        <v>84450621.580220014</v>
      </c>
    </row>
    <row r="367" spans="1:10" x14ac:dyDescent="0.25">
      <c r="A367" s="8" t="s">
        <v>446</v>
      </c>
      <c r="B367" s="8" t="s">
        <v>446</v>
      </c>
      <c r="C367" s="8" t="s">
        <v>695</v>
      </c>
      <c r="D367" s="8" t="s">
        <v>696</v>
      </c>
      <c r="E367" s="9" t="s">
        <v>697</v>
      </c>
      <c r="F367" s="10">
        <v>0</v>
      </c>
      <c r="G367" s="10">
        <v>0</v>
      </c>
      <c r="H367" s="14">
        <v>6759767.7637798376</v>
      </c>
      <c r="I367" s="10">
        <v>29389903.289555624</v>
      </c>
      <c r="J367" s="11">
        <f t="shared" si="5"/>
        <v>36149671.053335458</v>
      </c>
    </row>
    <row r="368" spans="1:10" x14ac:dyDescent="0.25">
      <c r="A368" s="8" t="s">
        <v>446</v>
      </c>
      <c r="B368" s="8" t="s">
        <v>446</v>
      </c>
      <c r="C368" s="8" t="s">
        <v>698</v>
      </c>
      <c r="D368" s="8" t="s">
        <v>699</v>
      </c>
      <c r="E368" s="9" t="s">
        <v>700</v>
      </c>
      <c r="F368" s="10">
        <v>0</v>
      </c>
      <c r="G368" s="10">
        <v>0</v>
      </c>
      <c r="H368" s="14">
        <v>3799294.4239364751</v>
      </c>
      <c r="I368" s="10">
        <v>14481635.943702256</v>
      </c>
      <c r="J368" s="11">
        <f t="shared" si="5"/>
        <v>18280930.36763873</v>
      </c>
    </row>
    <row r="369" spans="1:10" x14ac:dyDescent="0.25">
      <c r="A369" s="8" t="s">
        <v>446</v>
      </c>
      <c r="B369" s="8" t="s">
        <v>446</v>
      </c>
      <c r="C369" s="8" t="s">
        <v>698</v>
      </c>
      <c r="D369" s="8" t="s">
        <v>699</v>
      </c>
      <c r="E369" s="9" t="s">
        <v>701</v>
      </c>
      <c r="F369" s="10">
        <v>0</v>
      </c>
      <c r="G369" s="10">
        <v>0</v>
      </c>
      <c r="H369" s="14">
        <v>19083986.886356536</v>
      </c>
      <c r="I369" s="10">
        <v>70416008.948983967</v>
      </c>
      <c r="J369" s="11">
        <f t="shared" si="5"/>
        <v>89499995.8353405</v>
      </c>
    </row>
    <row r="370" spans="1:10" x14ac:dyDescent="0.25">
      <c r="A370" s="8" t="s">
        <v>446</v>
      </c>
      <c r="B370" s="8" t="s">
        <v>446</v>
      </c>
      <c r="C370" s="8" t="s">
        <v>702</v>
      </c>
      <c r="D370" s="8" t="s">
        <v>703</v>
      </c>
      <c r="E370" s="9" t="s">
        <v>704</v>
      </c>
      <c r="F370" s="10">
        <v>0</v>
      </c>
      <c r="G370" s="10">
        <v>0</v>
      </c>
      <c r="H370" s="14">
        <v>8622782.4721127078</v>
      </c>
      <c r="I370" s="10">
        <v>26478837.915367816</v>
      </c>
      <c r="J370" s="11">
        <f t="shared" si="5"/>
        <v>35101620.387480527</v>
      </c>
    </row>
    <row r="371" spans="1:10" x14ac:dyDescent="0.25">
      <c r="A371" s="8" t="s">
        <v>446</v>
      </c>
      <c r="B371" s="8" t="s">
        <v>446</v>
      </c>
      <c r="C371" s="8" t="s">
        <v>746</v>
      </c>
      <c r="D371" s="8" t="s">
        <v>747</v>
      </c>
      <c r="E371" s="9" t="s">
        <v>671</v>
      </c>
      <c r="F371" s="10">
        <v>0</v>
      </c>
      <c r="G371" s="10">
        <v>0</v>
      </c>
      <c r="H371" s="14">
        <v>6950543.4841819424</v>
      </c>
      <c r="I371" s="10">
        <v>38521934.499222949</v>
      </c>
      <c r="J371" s="11">
        <f t="shared" si="5"/>
        <v>45472477.98340489</v>
      </c>
    </row>
    <row r="372" spans="1:10" x14ac:dyDescent="0.25">
      <c r="A372" s="8" t="s">
        <v>446</v>
      </c>
      <c r="B372" s="8" t="s">
        <v>446</v>
      </c>
      <c r="C372" s="8" t="s">
        <v>746</v>
      </c>
      <c r="D372" s="8" t="s">
        <v>747</v>
      </c>
      <c r="E372" s="9" t="s">
        <v>672</v>
      </c>
      <c r="F372" s="10">
        <v>0</v>
      </c>
      <c r="G372" s="10">
        <v>0</v>
      </c>
      <c r="H372" s="14">
        <v>6600869.8190000802</v>
      </c>
      <c r="I372" s="10">
        <v>33003413.906542405</v>
      </c>
      <c r="J372" s="11">
        <f t="shared" si="5"/>
        <v>39604283.725542486</v>
      </c>
    </row>
    <row r="373" spans="1:10" x14ac:dyDescent="0.25">
      <c r="A373" s="8" t="s">
        <v>446</v>
      </c>
      <c r="B373" s="8" t="s">
        <v>446</v>
      </c>
      <c r="C373" s="8" t="s">
        <v>746</v>
      </c>
      <c r="D373" s="8" t="s">
        <v>747</v>
      </c>
      <c r="E373" s="9" t="s">
        <v>522</v>
      </c>
      <c r="F373" s="10">
        <v>0</v>
      </c>
      <c r="G373" s="10">
        <v>0</v>
      </c>
      <c r="H373" s="14">
        <v>3867578.7773434049</v>
      </c>
      <c r="I373" s="10">
        <v>21651179.843100842</v>
      </c>
      <c r="J373" s="11">
        <f t="shared" si="5"/>
        <v>25518758.620444246</v>
      </c>
    </row>
    <row r="374" spans="1:10" x14ac:dyDescent="0.25">
      <c r="A374" s="8" t="s">
        <v>446</v>
      </c>
      <c r="B374" s="8" t="s">
        <v>446</v>
      </c>
      <c r="C374" s="8" t="s">
        <v>746</v>
      </c>
      <c r="D374" s="8" t="s">
        <v>747</v>
      </c>
      <c r="E374" s="9" t="s">
        <v>748</v>
      </c>
      <c r="F374" s="10">
        <v>4243011.6293191398</v>
      </c>
      <c r="G374" s="10">
        <v>0</v>
      </c>
      <c r="H374" s="14">
        <v>0</v>
      </c>
      <c r="I374" s="10">
        <v>3702335.9645732185</v>
      </c>
      <c r="J374" s="11">
        <f t="shared" si="5"/>
        <v>7945347.5938923582</v>
      </c>
    </row>
    <row r="375" spans="1:10" x14ac:dyDescent="0.25">
      <c r="A375" s="8" t="s">
        <v>446</v>
      </c>
      <c r="B375" s="8" t="s">
        <v>446</v>
      </c>
      <c r="C375" s="8" t="s">
        <v>705</v>
      </c>
      <c r="D375" s="8" t="s">
        <v>706</v>
      </c>
      <c r="E375" s="9" t="s">
        <v>707</v>
      </c>
      <c r="F375" s="10">
        <v>0</v>
      </c>
      <c r="G375" s="10">
        <v>0</v>
      </c>
      <c r="H375" s="14">
        <v>6715003.6100522093</v>
      </c>
      <c r="I375" s="10">
        <v>21934204.104540668</v>
      </c>
      <c r="J375" s="11">
        <f t="shared" si="5"/>
        <v>28649207.714592878</v>
      </c>
    </row>
    <row r="376" spans="1:10" x14ac:dyDescent="0.25">
      <c r="A376" s="8" t="s">
        <v>446</v>
      </c>
      <c r="B376" s="8" t="s">
        <v>446</v>
      </c>
      <c r="C376" s="8" t="s">
        <v>708</v>
      </c>
      <c r="D376" s="8" t="s">
        <v>709</v>
      </c>
      <c r="E376" s="9" t="s">
        <v>710</v>
      </c>
      <c r="F376" s="10">
        <v>0</v>
      </c>
      <c r="G376" s="10">
        <v>0</v>
      </c>
      <c r="H376" s="14">
        <v>7800214.9151850939</v>
      </c>
      <c r="I376" s="10">
        <v>26994786.175258584</v>
      </c>
      <c r="J376" s="11">
        <f t="shared" si="5"/>
        <v>34795001.090443678</v>
      </c>
    </row>
    <row r="377" spans="1:10" x14ac:dyDescent="0.25">
      <c r="A377" s="8" t="s">
        <v>446</v>
      </c>
      <c r="B377" s="8" t="s">
        <v>446</v>
      </c>
      <c r="C377" s="8" t="s">
        <v>755</v>
      </c>
      <c r="D377" s="8" t="s">
        <v>756</v>
      </c>
      <c r="E377" s="9" t="s">
        <v>757</v>
      </c>
      <c r="F377" s="10">
        <v>0</v>
      </c>
      <c r="G377" s="10">
        <v>0</v>
      </c>
      <c r="H377" s="14">
        <v>13532819.3324707</v>
      </c>
      <c r="I377" s="10">
        <v>43776834.124331728</v>
      </c>
      <c r="J377" s="11">
        <f t="shared" si="5"/>
        <v>57309653.456802428</v>
      </c>
    </row>
    <row r="378" spans="1:10" x14ac:dyDescent="0.25">
      <c r="A378" s="8" t="s">
        <v>446</v>
      </c>
      <c r="B378" s="8" t="s">
        <v>446</v>
      </c>
      <c r="C378" s="8" t="s">
        <v>711</v>
      </c>
      <c r="D378" s="8" t="s">
        <v>712</v>
      </c>
      <c r="E378" s="9" t="s">
        <v>713</v>
      </c>
      <c r="F378" s="10">
        <v>0</v>
      </c>
      <c r="G378" s="10">
        <v>0</v>
      </c>
      <c r="H378" s="14">
        <v>13406887.057566285</v>
      </c>
      <c r="I378" s="10">
        <v>46956932.975461639</v>
      </c>
      <c r="J378" s="11">
        <f t="shared" si="5"/>
        <v>60363820.033027925</v>
      </c>
    </row>
    <row r="379" spans="1:10" x14ac:dyDescent="0.25">
      <c r="A379" s="8" t="s">
        <v>446</v>
      </c>
      <c r="B379" s="8" t="s">
        <v>446</v>
      </c>
      <c r="C379" s="8" t="s">
        <v>393</v>
      </c>
      <c r="D379" s="8" t="s">
        <v>394</v>
      </c>
      <c r="E379" s="9" t="s">
        <v>714</v>
      </c>
      <c r="F379" s="10">
        <v>0</v>
      </c>
      <c r="G379" s="10">
        <v>0</v>
      </c>
      <c r="H379" s="14">
        <v>14142157.724588146</v>
      </c>
      <c r="I379" s="10">
        <v>53020877.252468772</v>
      </c>
      <c r="J379" s="11">
        <f t="shared" si="5"/>
        <v>67163034.977056921</v>
      </c>
    </row>
    <row r="380" spans="1:10" x14ac:dyDescent="0.25">
      <c r="A380" s="8" t="s">
        <v>446</v>
      </c>
      <c r="B380" s="8" t="s">
        <v>446</v>
      </c>
      <c r="C380" s="8" t="s">
        <v>393</v>
      </c>
      <c r="D380" s="8" t="s">
        <v>394</v>
      </c>
      <c r="E380" s="9" t="s">
        <v>715</v>
      </c>
      <c r="F380" s="10">
        <v>3983525.6157250153</v>
      </c>
      <c r="G380" s="10">
        <v>0</v>
      </c>
      <c r="H380" s="14">
        <v>0</v>
      </c>
      <c r="I380" s="10">
        <v>33639221.251452968</v>
      </c>
      <c r="J380" s="11">
        <f t="shared" si="5"/>
        <v>37622746.867177986</v>
      </c>
    </row>
    <row r="381" spans="1:10" x14ac:dyDescent="0.25">
      <c r="A381" s="8" t="s">
        <v>446</v>
      </c>
      <c r="B381" s="8" t="s">
        <v>446</v>
      </c>
      <c r="C381" s="8" t="s">
        <v>393</v>
      </c>
      <c r="D381" s="8" t="s">
        <v>394</v>
      </c>
      <c r="E381" s="9" t="s">
        <v>716</v>
      </c>
      <c r="F381" s="10">
        <v>603273.24400927115</v>
      </c>
      <c r="G381" s="10">
        <v>0</v>
      </c>
      <c r="H381" s="14">
        <v>0</v>
      </c>
      <c r="I381" s="10">
        <v>778748.41963750799</v>
      </c>
      <c r="J381" s="11">
        <f t="shared" si="5"/>
        <v>1382021.663646779</v>
      </c>
    </row>
    <row r="382" spans="1:10" x14ac:dyDescent="0.25">
      <c r="A382" s="8" t="s">
        <v>446</v>
      </c>
      <c r="B382" s="8" t="s">
        <v>446</v>
      </c>
      <c r="C382" s="8" t="s">
        <v>717</v>
      </c>
      <c r="D382" s="8" t="s">
        <v>718</v>
      </c>
      <c r="E382" s="9" t="s">
        <v>719</v>
      </c>
      <c r="F382" s="10">
        <v>0</v>
      </c>
      <c r="G382" s="10">
        <v>0</v>
      </c>
      <c r="H382" s="14">
        <v>15307480.541966604</v>
      </c>
      <c r="I382" s="10">
        <v>58556929.82167159</v>
      </c>
      <c r="J382" s="11">
        <f t="shared" si="5"/>
        <v>73864410.363638192</v>
      </c>
    </row>
    <row r="383" spans="1:10" x14ac:dyDescent="0.25">
      <c r="A383" s="8" t="s">
        <v>446</v>
      </c>
      <c r="B383" s="8" t="s">
        <v>446</v>
      </c>
      <c r="C383" s="8" t="s">
        <v>720</v>
      </c>
      <c r="D383" s="8" t="s">
        <v>721</v>
      </c>
      <c r="E383" s="9" t="s">
        <v>722</v>
      </c>
      <c r="F383" s="10">
        <v>0</v>
      </c>
      <c r="G383" s="10">
        <v>0</v>
      </c>
      <c r="H383" s="14">
        <v>12572957.612745112</v>
      </c>
      <c r="I383" s="10">
        <v>55041750.068509147</v>
      </c>
      <c r="J383" s="11">
        <f t="shared" si="5"/>
        <v>67614707.681254253</v>
      </c>
    </row>
    <row r="384" spans="1:10" x14ac:dyDescent="0.25">
      <c r="A384" s="8" t="s">
        <v>446</v>
      </c>
      <c r="B384" s="8" t="s">
        <v>446</v>
      </c>
      <c r="C384" s="8" t="s">
        <v>720</v>
      </c>
      <c r="D384" s="8" t="s">
        <v>721</v>
      </c>
      <c r="E384" s="9" t="s">
        <v>723</v>
      </c>
      <c r="F384" s="10">
        <v>0</v>
      </c>
      <c r="G384" s="10">
        <v>0</v>
      </c>
      <c r="H384" s="14">
        <v>27198610.775551677</v>
      </c>
      <c r="I384" s="10">
        <v>140907202.26838094</v>
      </c>
      <c r="J384" s="11">
        <f t="shared" si="5"/>
        <v>168105813.04393262</v>
      </c>
    </row>
    <row r="385" spans="1:10" x14ac:dyDescent="0.25">
      <c r="A385" s="8" t="s">
        <v>446</v>
      </c>
      <c r="B385" s="8" t="s">
        <v>446</v>
      </c>
      <c r="C385" s="8" t="s">
        <v>720</v>
      </c>
      <c r="D385" s="8" t="s">
        <v>721</v>
      </c>
      <c r="E385" s="9" t="s">
        <v>724</v>
      </c>
      <c r="F385" s="10">
        <v>0</v>
      </c>
      <c r="G385" s="10">
        <v>0</v>
      </c>
      <c r="H385" s="14">
        <v>8300705.1466553537</v>
      </c>
      <c r="I385" s="10">
        <v>35627863.597460866</v>
      </c>
      <c r="J385" s="11">
        <f t="shared" si="5"/>
        <v>43928568.744116217</v>
      </c>
    </row>
    <row r="386" spans="1:10" x14ac:dyDescent="0.25">
      <c r="A386" s="8" t="s">
        <v>446</v>
      </c>
      <c r="B386" s="8" t="s">
        <v>446</v>
      </c>
      <c r="C386" s="8" t="s">
        <v>20</v>
      </c>
      <c r="D386" s="8" t="s">
        <v>21</v>
      </c>
      <c r="E386" s="9" t="s">
        <v>725</v>
      </c>
      <c r="F386" s="10">
        <v>0</v>
      </c>
      <c r="G386" s="10">
        <v>0</v>
      </c>
      <c r="H386" s="14">
        <v>4390847.3967465749</v>
      </c>
      <c r="I386" s="10">
        <v>27734264.405183274</v>
      </c>
      <c r="J386" s="11">
        <f t="shared" si="5"/>
        <v>32125111.80192985</v>
      </c>
    </row>
    <row r="387" spans="1:10" x14ac:dyDescent="0.25">
      <c r="A387" s="8" t="s">
        <v>446</v>
      </c>
      <c r="B387" s="8" t="s">
        <v>446</v>
      </c>
      <c r="C387" s="8" t="s">
        <v>20</v>
      </c>
      <c r="D387" s="8" t="s">
        <v>21</v>
      </c>
      <c r="E387" s="9" t="s">
        <v>726</v>
      </c>
      <c r="F387" s="10">
        <v>0</v>
      </c>
      <c r="G387" s="10">
        <v>0</v>
      </c>
      <c r="H387" s="14">
        <v>7582033.2106961003</v>
      </c>
      <c r="I387" s="10">
        <v>31895355.10915941</v>
      </c>
      <c r="J387" s="11">
        <f t="shared" ref="J387:J392" si="6">+SUM(F387:I387)</f>
        <v>39477388.319855511</v>
      </c>
    </row>
    <row r="388" spans="1:10" x14ac:dyDescent="0.25">
      <c r="A388" s="8" t="s">
        <v>446</v>
      </c>
      <c r="B388" s="8" t="s">
        <v>446</v>
      </c>
      <c r="C388" s="8" t="s">
        <v>20</v>
      </c>
      <c r="D388" s="8" t="s">
        <v>21</v>
      </c>
      <c r="E388" s="9" t="s">
        <v>727</v>
      </c>
      <c r="F388" s="10">
        <v>0</v>
      </c>
      <c r="G388" s="10">
        <v>0</v>
      </c>
      <c r="H388" s="14">
        <v>8168456.789814896</v>
      </c>
      <c r="I388" s="10">
        <v>42206530.857808694</v>
      </c>
      <c r="J388" s="11">
        <f t="shared" si="6"/>
        <v>50374987.647623591</v>
      </c>
    </row>
    <row r="389" spans="1:10" x14ac:dyDescent="0.25">
      <c r="A389" s="8" t="s">
        <v>446</v>
      </c>
      <c r="B389" s="8" t="s">
        <v>446</v>
      </c>
      <c r="C389" s="8" t="s">
        <v>728</v>
      </c>
      <c r="D389" s="8" t="s">
        <v>729</v>
      </c>
      <c r="E389" s="9" t="s">
        <v>730</v>
      </c>
      <c r="F389" s="10">
        <v>0</v>
      </c>
      <c r="G389" s="10">
        <v>0</v>
      </c>
      <c r="H389" s="14">
        <v>9491707.723388182</v>
      </c>
      <c r="I389" s="10">
        <v>43637798.20770967</v>
      </c>
      <c r="J389" s="11">
        <f t="shared" si="6"/>
        <v>53129505.93109785</v>
      </c>
    </row>
    <row r="390" spans="1:10" x14ac:dyDescent="0.25">
      <c r="A390" s="8" t="s">
        <v>446</v>
      </c>
      <c r="B390" s="8" t="s">
        <v>446</v>
      </c>
      <c r="C390" s="8" t="s">
        <v>728</v>
      </c>
      <c r="D390" s="8" t="s">
        <v>729</v>
      </c>
      <c r="E390" s="9" t="s">
        <v>731</v>
      </c>
      <c r="F390" s="10">
        <v>0</v>
      </c>
      <c r="G390" s="10">
        <v>0</v>
      </c>
      <c r="H390" s="14">
        <v>8834814.4394517131</v>
      </c>
      <c r="I390" s="10">
        <v>28795462.99020813</v>
      </c>
      <c r="J390" s="11">
        <f t="shared" si="6"/>
        <v>37630277.429659843</v>
      </c>
    </row>
    <row r="391" spans="1:10" x14ac:dyDescent="0.25">
      <c r="A391" s="8" t="s">
        <v>446</v>
      </c>
      <c r="B391" s="8" t="s">
        <v>446</v>
      </c>
      <c r="C391" s="8" t="s">
        <v>728</v>
      </c>
      <c r="D391" s="8" t="s">
        <v>729</v>
      </c>
      <c r="E391" s="9" t="s">
        <v>732</v>
      </c>
      <c r="F391" s="10">
        <v>0</v>
      </c>
      <c r="G391" s="10">
        <v>0</v>
      </c>
      <c r="H391" s="14">
        <v>9535893.40410785</v>
      </c>
      <c r="I391" s="10">
        <v>32613433.772808284</v>
      </c>
      <c r="J391" s="11">
        <f t="shared" si="6"/>
        <v>42149327.176916137</v>
      </c>
    </row>
    <row r="392" spans="1:10" x14ac:dyDescent="0.25">
      <c r="A392" s="8" t="s">
        <v>446</v>
      </c>
      <c r="B392" s="8" t="s">
        <v>446</v>
      </c>
      <c r="C392" s="8" t="s">
        <v>728</v>
      </c>
      <c r="D392" s="8" t="s">
        <v>729</v>
      </c>
      <c r="E392" s="9" t="s">
        <v>733</v>
      </c>
      <c r="F392" s="10">
        <v>0</v>
      </c>
      <c r="G392" s="10">
        <v>0</v>
      </c>
      <c r="H392" s="14">
        <v>6994066.6122194212</v>
      </c>
      <c r="I392" s="10">
        <v>22787475.453132447</v>
      </c>
      <c r="J392" s="11">
        <f t="shared" si="6"/>
        <v>29781542.065351866</v>
      </c>
    </row>
    <row r="393" spans="1:10" x14ac:dyDescent="0.25">
      <c r="E393"/>
      <c r="F393" s="6">
        <f>+SUM(F3:F392)</f>
        <v>19972264.915071063</v>
      </c>
      <c r="G393" s="6">
        <f>+SUM(G3:G392)</f>
        <v>26386720.643000007</v>
      </c>
      <c r="H393" s="6">
        <f>SUM(H3:H392)</f>
        <v>3044245261.7654004</v>
      </c>
      <c r="I393" s="6">
        <f>SUM(I3:I392)</f>
        <v>12250867857.498058</v>
      </c>
      <c r="J393" s="6">
        <f>SUM(J3:J392)</f>
        <v>15341472104.821503</v>
      </c>
    </row>
    <row r="394" spans="1:10" x14ac:dyDescent="0.25">
      <c r="E394"/>
      <c r="F394" s="15"/>
      <c r="G394" s="15"/>
      <c r="I394" s="3"/>
      <c r="J394" s="3"/>
    </row>
    <row r="395" spans="1:10" x14ac:dyDescent="0.25">
      <c r="E395"/>
      <c r="F395" s="15"/>
      <c r="G395" s="15"/>
      <c r="H395" s="3"/>
      <c r="I395" s="3"/>
      <c r="J395" s="3"/>
    </row>
    <row r="396" spans="1:10" x14ac:dyDescent="0.25">
      <c r="E396"/>
      <c r="I396" s="3"/>
      <c r="J396" s="3"/>
    </row>
    <row r="397" spans="1:10" x14ac:dyDescent="0.25">
      <c r="E397"/>
      <c r="I397" s="4"/>
    </row>
    <row r="398" spans="1:10" x14ac:dyDescent="0.25">
      <c r="E398"/>
    </row>
    <row r="399" spans="1:10" x14ac:dyDescent="0.25">
      <c r="E399"/>
    </row>
    <row r="400" spans="1:10" x14ac:dyDescent="0.25">
      <c r="E400"/>
    </row>
    <row r="401" spans="5:5" x14ac:dyDescent="0.25">
      <c r="E401"/>
    </row>
    <row r="402" spans="5:5" x14ac:dyDescent="0.25">
      <c r="E402"/>
    </row>
    <row r="403" spans="5:5" x14ac:dyDescent="0.25">
      <c r="E403"/>
    </row>
    <row r="404" spans="5:5" x14ac:dyDescent="0.25">
      <c r="E404"/>
    </row>
    <row r="405" spans="5:5" x14ac:dyDescent="0.25">
      <c r="E405"/>
    </row>
    <row r="406" spans="5:5" x14ac:dyDescent="0.25">
      <c r="E406"/>
    </row>
    <row r="407" spans="5:5" x14ac:dyDescent="0.25">
      <c r="E407"/>
    </row>
    <row r="408" spans="5:5" x14ac:dyDescent="0.25">
      <c r="E408"/>
    </row>
    <row r="409" spans="5:5" x14ac:dyDescent="0.25">
      <c r="E409"/>
    </row>
    <row r="410" spans="5:5" x14ac:dyDescent="0.25">
      <c r="E410"/>
    </row>
    <row r="411" spans="5:5" x14ac:dyDescent="0.25">
      <c r="E411"/>
    </row>
    <row r="412" spans="5:5" x14ac:dyDescent="0.25">
      <c r="E412"/>
    </row>
    <row r="413" spans="5:5" x14ac:dyDescent="0.25">
      <c r="E413"/>
    </row>
    <row r="414" spans="5:5" x14ac:dyDescent="0.25">
      <c r="E414"/>
    </row>
    <row r="415" spans="5:5" x14ac:dyDescent="0.25">
      <c r="E415"/>
    </row>
    <row r="416" spans="5:5" x14ac:dyDescent="0.25">
      <c r="E416"/>
    </row>
    <row r="417" spans="5:5" x14ac:dyDescent="0.25">
      <c r="E417"/>
    </row>
    <row r="418" spans="5:5" x14ac:dyDescent="0.25">
      <c r="E418"/>
    </row>
    <row r="419" spans="5:5" x14ac:dyDescent="0.25">
      <c r="E419"/>
    </row>
    <row r="420" spans="5:5" x14ac:dyDescent="0.25">
      <c r="E420"/>
    </row>
    <row r="421" spans="5:5" x14ac:dyDescent="0.25">
      <c r="E421"/>
    </row>
    <row r="422" spans="5:5" x14ac:dyDescent="0.25">
      <c r="E422"/>
    </row>
    <row r="423" spans="5:5" x14ac:dyDescent="0.25">
      <c r="E423"/>
    </row>
    <row r="424" spans="5:5" x14ac:dyDescent="0.25">
      <c r="E424"/>
    </row>
    <row r="425" spans="5:5" x14ac:dyDescent="0.25">
      <c r="E425"/>
    </row>
    <row r="426" spans="5:5" x14ac:dyDescent="0.25">
      <c r="E426"/>
    </row>
    <row r="427" spans="5:5" x14ac:dyDescent="0.25">
      <c r="E427"/>
    </row>
    <row r="428" spans="5:5" x14ac:dyDescent="0.25">
      <c r="E428"/>
    </row>
    <row r="429" spans="5:5" x14ac:dyDescent="0.25">
      <c r="E429"/>
    </row>
    <row r="430" spans="5:5" x14ac:dyDescent="0.25">
      <c r="E430"/>
    </row>
    <row r="431" spans="5:5" x14ac:dyDescent="0.25">
      <c r="E431"/>
    </row>
    <row r="432" spans="5:5" x14ac:dyDescent="0.25">
      <c r="E432"/>
    </row>
    <row r="433" spans="5:5" x14ac:dyDescent="0.25">
      <c r="E433"/>
    </row>
    <row r="434" spans="5:5" x14ac:dyDescent="0.25">
      <c r="E434"/>
    </row>
    <row r="435" spans="5:5" x14ac:dyDescent="0.25">
      <c r="E435"/>
    </row>
    <row r="436" spans="5:5" x14ac:dyDescent="0.25">
      <c r="E436"/>
    </row>
    <row r="437" spans="5:5" x14ac:dyDescent="0.25">
      <c r="E437"/>
    </row>
    <row r="438" spans="5:5" x14ac:dyDescent="0.25">
      <c r="E438"/>
    </row>
    <row r="439" spans="5:5" x14ac:dyDescent="0.25">
      <c r="E439"/>
    </row>
    <row r="440" spans="5:5" x14ac:dyDescent="0.25">
      <c r="E440"/>
    </row>
    <row r="441" spans="5:5" x14ac:dyDescent="0.25">
      <c r="E441"/>
    </row>
    <row r="442" spans="5:5" x14ac:dyDescent="0.25">
      <c r="E442"/>
    </row>
    <row r="443" spans="5:5" x14ac:dyDescent="0.25">
      <c r="E443"/>
    </row>
    <row r="444" spans="5:5" x14ac:dyDescent="0.25">
      <c r="E444"/>
    </row>
    <row r="445" spans="5:5" x14ac:dyDescent="0.25">
      <c r="E445"/>
    </row>
    <row r="446" spans="5:5" x14ac:dyDescent="0.25">
      <c r="E446"/>
    </row>
    <row r="447" spans="5:5" x14ac:dyDescent="0.25">
      <c r="E447"/>
    </row>
    <row r="448" spans="5:5" x14ac:dyDescent="0.25">
      <c r="E448"/>
    </row>
    <row r="449" spans="5:5" x14ac:dyDescent="0.25">
      <c r="E449"/>
    </row>
    <row r="450" spans="5:5" x14ac:dyDescent="0.25">
      <c r="E450"/>
    </row>
    <row r="451" spans="5:5" x14ac:dyDescent="0.25">
      <c r="E451"/>
    </row>
    <row r="452" spans="5:5" x14ac:dyDescent="0.25">
      <c r="E452"/>
    </row>
    <row r="453" spans="5:5" x14ac:dyDescent="0.25">
      <c r="E453"/>
    </row>
    <row r="454" spans="5:5" x14ac:dyDescent="0.25">
      <c r="E454"/>
    </row>
    <row r="455" spans="5:5" x14ac:dyDescent="0.25">
      <c r="E455"/>
    </row>
    <row r="456" spans="5:5" x14ac:dyDescent="0.25">
      <c r="E456"/>
    </row>
    <row r="457" spans="5:5" x14ac:dyDescent="0.25">
      <c r="E457"/>
    </row>
    <row r="458" spans="5:5" x14ac:dyDescent="0.25">
      <c r="E458"/>
    </row>
    <row r="459" spans="5:5" x14ac:dyDescent="0.25">
      <c r="E459"/>
    </row>
    <row r="460" spans="5:5" x14ac:dyDescent="0.25">
      <c r="E460"/>
    </row>
    <row r="461" spans="5:5" x14ac:dyDescent="0.25">
      <c r="E461"/>
    </row>
    <row r="462" spans="5:5" x14ac:dyDescent="0.25">
      <c r="E462"/>
    </row>
    <row r="463" spans="5:5" x14ac:dyDescent="0.25">
      <c r="E463"/>
    </row>
    <row r="464" spans="5:5" x14ac:dyDescent="0.25">
      <c r="E464"/>
    </row>
    <row r="465" spans="5:5" x14ac:dyDescent="0.25">
      <c r="E465"/>
    </row>
    <row r="466" spans="5:5" x14ac:dyDescent="0.25">
      <c r="E466"/>
    </row>
    <row r="467" spans="5:5" x14ac:dyDescent="0.25">
      <c r="E467"/>
    </row>
    <row r="468" spans="5:5" x14ac:dyDescent="0.25">
      <c r="E468"/>
    </row>
    <row r="469" spans="5:5" x14ac:dyDescent="0.25">
      <c r="E469"/>
    </row>
    <row r="470" spans="5:5" x14ac:dyDescent="0.25">
      <c r="E470"/>
    </row>
    <row r="471" spans="5:5" x14ac:dyDescent="0.25">
      <c r="E471"/>
    </row>
    <row r="472" spans="5:5" x14ac:dyDescent="0.25">
      <c r="E472"/>
    </row>
    <row r="473" spans="5:5" x14ac:dyDescent="0.25">
      <c r="E473"/>
    </row>
    <row r="474" spans="5:5" x14ac:dyDescent="0.25">
      <c r="E474"/>
    </row>
    <row r="475" spans="5:5" x14ac:dyDescent="0.25">
      <c r="E475"/>
    </row>
    <row r="476" spans="5:5" x14ac:dyDescent="0.25">
      <c r="E476"/>
    </row>
    <row r="477" spans="5:5" x14ac:dyDescent="0.25">
      <c r="E477"/>
    </row>
    <row r="478" spans="5:5" x14ac:dyDescent="0.25">
      <c r="E478"/>
    </row>
    <row r="479" spans="5:5" x14ac:dyDescent="0.25">
      <c r="E479"/>
    </row>
    <row r="480" spans="5:5" x14ac:dyDescent="0.25">
      <c r="E480"/>
    </row>
    <row r="481" spans="5:5" x14ac:dyDescent="0.25">
      <c r="E481"/>
    </row>
    <row r="482" spans="5:5" x14ac:dyDescent="0.25">
      <c r="E482"/>
    </row>
    <row r="483" spans="5:5" x14ac:dyDescent="0.25">
      <c r="E483"/>
    </row>
    <row r="484" spans="5:5" x14ac:dyDescent="0.25">
      <c r="E484"/>
    </row>
    <row r="485" spans="5:5" x14ac:dyDescent="0.25">
      <c r="E485"/>
    </row>
    <row r="486" spans="5:5" x14ac:dyDescent="0.25">
      <c r="E486"/>
    </row>
    <row r="487" spans="5:5" x14ac:dyDescent="0.25">
      <c r="E487"/>
    </row>
    <row r="488" spans="5:5" x14ac:dyDescent="0.25">
      <c r="E488"/>
    </row>
    <row r="489" spans="5:5" x14ac:dyDescent="0.25">
      <c r="E489"/>
    </row>
    <row r="490" spans="5:5" x14ac:dyDescent="0.25">
      <c r="E490"/>
    </row>
    <row r="491" spans="5:5" x14ac:dyDescent="0.25">
      <c r="E491"/>
    </row>
    <row r="492" spans="5:5" x14ac:dyDescent="0.25">
      <c r="E492"/>
    </row>
    <row r="493" spans="5:5" x14ac:dyDescent="0.25">
      <c r="E493"/>
    </row>
    <row r="494" spans="5:5" x14ac:dyDescent="0.25">
      <c r="E494"/>
    </row>
    <row r="495" spans="5:5" x14ac:dyDescent="0.25">
      <c r="E495"/>
    </row>
    <row r="496" spans="5:5" x14ac:dyDescent="0.25">
      <c r="E496"/>
    </row>
    <row r="497" spans="5:5" x14ac:dyDescent="0.25">
      <c r="E497"/>
    </row>
    <row r="498" spans="5:5" x14ac:dyDescent="0.25">
      <c r="E498"/>
    </row>
    <row r="499" spans="5:5" x14ac:dyDescent="0.25">
      <c r="E499"/>
    </row>
    <row r="500" spans="5:5" x14ac:dyDescent="0.25">
      <c r="E500"/>
    </row>
    <row r="501" spans="5:5" x14ac:dyDescent="0.25">
      <c r="E501"/>
    </row>
    <row r="502" spans="5:5" x14ac:dyDescent="0.25">
      <c r="E502"/>
    </row>
    <row r="503" spans="5:5" x14ac:dyDescent="0.25">
      <c r="E503"/>
    </row>
    <row r="504" spans="5:5" x14ac:dyDescent="0.25">
      <c r="E504"/>
    </row>
    <row r="505" spans="5:5" x14ac:dyDescent="0.25">
      <c r="E505"/>
    </row>
    <row r="506" spans="5:5" x14ac:dyDescent="0.25">
      <c r="E506"/>
    </row>
    <row r="507" spans="5:5" x14ac:dyDescent="0.25">
      <c r="E507"/>
    </row>
    <row r="508" spans="5:5" x14ac:dyDescent="0.25">
      <c r="E508"/>
    </row>
    <row r="509" spans="5:5" x14ac:dyDescent="0.25">
      <c r="E509"/>
    </row>
    <row r="510" spans="5:5" x14ac:dyDescent="0.25">
      <c r="E510"/>
    </row>
    <row r="511" spans="5:5" x14ac:dyDescent="0.25">
      <c r="E511"/>
    </row>
    <row r="512" spans="5:5" x14ac:dyDescent="0.25">
      <c r="E512"/>
    </row>
    <row r="513" spans="5:5" x14ac:dyDescent="0.25">
      <c r="E513"/>
    </row>
    <row r="514" spans="5:5" x14ac:dyDescent="0.25">
      <c r="E514"/>
    </row>
    <row r="515" spans="5:5" x14ac:dyDescent="0.25">
      <c r="E515"/>
    </row>
    <row r="516" spans="5:5" x14ac:dyDescent="0.25">
      <c r="E516"/>
    </row>
    <row r="517" spans="5:5" x14ac:dyDescent="0.25">
      <c r="E517"/>
    </row>
    <row r="518" spans="5:5" x14ac:dyDescent="0.25">
      <c r="E518"/>
    </row>
    <row r="519" spans="5:5" x14ac:dyDescent="0.25">
      <c r="E519"/>
    </row>
    <row r="520" spans="5:5" x14ac:dyDescent="0.25">
      <c r="E520"/>
    </row>
    <row r="521" spans="5:5" x14ac:dyDescent="0.25">
      <c r="E521"/>
    </row>
    <row r="522" spans="5:5" x14ac:dyDescent="0.25">
      <c r="E522"/>
    </row>
    <row r="523" spans="5:5" x14ac:dyDescent="0.25">
      <c r="E523"/>
    </row>
    <row r="524" spans="5:5" x14ac:dyDescent="0.25">
      <c r="E524"/>
    </row>
    <row r="525" spans="5:5" x14ac:dyDescent="0.25">
      <c r="E525"/>
    </row>
    <row r="526" spans="5:5" x14ac:dyDescent="0.25">
      <c r="E526"/>
    </row>
    <row r="527" spans="5:5" x14ac:dyDescent="0.25">
      <c r="E527"/>
    </row>
    <row r="528" spans="5:5" x14ac:dyDescent="0.25">
      <c r="E528"/>
    </row>
    <row r="529" spans="5:5" x14ac:dyDescent="0.25">
      <c r="E529"/>
    </row>
    <row r="530" spans="5:5" x14ac:dyDescent="0.25">
      <c r="E530"/>
    </row>
    <row r="531" spans="5:5" x14ac:dyDescent="0.25">
      <c r="E531"/>
    </row>
    <row r="532" spans="5:5" x14ac:dyDescent="0.25">
      <c r="E532"/>
    </row>
    <row r="533" spans="5:5" x14ac:dyDescent="0.25">
      <c r="E533"/>
    </row>
    <row r="534" spans="5:5" x14ac:dyDescent="0.25">
      <c r="E534"/>
    </row>
    <row r="535" spans="5:5" x14ac:dyDescent="0.25">
      <c r="E535"/>
    </row>
    <row r="536" spans="5:5" x14ac:dyDescent="0.25">
      <c r="E536"/>
    </row>
    <row r="537" spans="5:5" x14ac:dyDescent="0.25">
      <c r="E537"/>
    </row>
    <row r="538" spans="5:5" x14ac:dyDescent="0.25">
      <c r="E538"/>
    </row>
    <row r="539" spans="5:5" x14ac:dyDescent="0.25">
      <c r="E539"/>
    </row>
    <row r="540" spans="5:5" x14ac:dyDescent="0.25">
      <c r="E540"/>
    </row>
    <row r="541" spans="5:5" x14ac:dyDescent="0.25">
      <c r="E541"/>
    </row>
    <row r="542" spans="5:5" x14ac:dyDescent="0.25">
      <c r="E542"/>
    </row>
    <row r="543" spans="5:5" x14ac:dyDescent="0.25">
      <c r="E543"/>
    </row>
    <row r="544" spans="5:5" x14ac:dyDescent="0.25">
      <c r="E544"/>
    </row>
    <row r="545" spans="5:5" x14ac:dyDescent="0.25">
      <c r="E545"/>
    </row>
    <row r="546" spans="5:5" x14ac:dyDescent="0.25">
      <c r="E546"/>
    </row>
    <row r="547" spans="5:5" x14ac:dyDescent="0.25">
      <c r="E547"/>
    </row>
    <row r="548" spans="5:5" x14ac:dyDescent="0.25">
      <c r="E548"/>
    </row>
    <row r="549" spans="5:5" x14ac:dyDescent="0.25">
      <c r="E549"/>
    </row>
    <row r="550" spans="5:5" x14ac:dyDescent="0.25">
      <c r="E550"/>
    </row>
    <row r="551" spans="5:5" x14ac:dyDescent="0.25">
      <c r="E551"/>
    </row>
    <row r="552" spans="5:5" x14ac:dyDescent="0.25">
      <c r="E552"/>
    </row>
    <row r="553" spans="5:5" x14ac:dyDescent="0.25">
      <c r="E553"/>
    </row>
    <row r="554" spans="5:5" x14ac:dyDescent="0.25">
      <c r="E554"/>
    </row>
    <row r="555" spans="5:5" x14ac:dyDescent="0.25">
      <c r="E555"/>
    </row>
    <row r="556" spans="5:5" x14ac:dyDescent="0.25">
      <c r="E556"/>
    </row>
    <row r="557" spans="5:5" x14ac:dyDescent="0.25">
      <c r="E557"/>
    </row>
    <row r="558" spans="5:5" x14ac:dyDescent="0.25">
      <c r="E558"/>
    </row>
    <row r="559" spans="5:5" x14ac:dyDescent="0.25">
      <c r="E559"/>
    </row>
    <row r="560" spans="5:5" x14ac:dyDescent="0.25">
      <c r="E560"/>
    </row>
    <row r="561" spans="5:5" x14ac:dyDescent="0.25">
      <c r="E561"/>
    </row>
    <row r="562" spans="5:5" x14ac:dyDescent="0.25">
      <c r="E562"/>
    </row>
    <row r="563" spans="5:5" x14ac:dyDescent="0.25">
      <c r="E563"/>
    </row>
    <row r="564" spans="5:5" x14ac:dyDescent="0.25">
      <c r="E564"/>
    </row>
    <row r="565" spans="5:5" x14ac:dyDescent="0.25">
      <c r="E565"/>
    </row>
    <row r="566" spans="5:5" x14ac:dyDescent="0.25">
      <c r="E566"/>
    </row>
    <row r="567" spans="5:5" x14ac:dyDescent="0.25">
      <c r="E567"/>
    </row>
    <row r="568" spans="5:5" x14ac:dyDescent="0.25">
      <c r="E568"/>
    </row>
    <row r="569" spans="5:5" x14ac:dyDescent="0.25">
      <c r="E569"/>
    </row>
    <row r="570" spans="5:5" x14ac:dyDescent="0.25">
      <c r="E570"/>
    </row>
    <row r="571" spans="5:5" x14ac:dyDescent="0.25">
      <c r="E571"/>
    </row>
    <row r="572" spans="5:5" x14ac:dyDescent="0.25">
      <c r="E572"/>
    </row>
    <row r="573" spans="5:5" x14ac:dyDescent="0.25">
      <c r="E573"/>
    </row>
    <row r="574" spans="5:5" x14ac:dyDescent="0.25">
      <c r="E574"/>
    </row>
    <row r="575" spans="5:5" x14ac:dyDescent="0.25">
      <c r="E575"/>
    </row>
    <row r="576" spans="5:5" x14ac:dyDescent="0.25">
      <c r="E576"/>
    </row>
    <row r="577" spans="5:5" x14ac:dyDescent="0.25">
      <c r="E577"/>
    </row>
    <row r="578" spans="5:5" x14ac:dyDescent="0.25">
      <c r="E578"/>
    </row>
    <row r="579" spans="5:5" x14ac:dyDescent="0.25">
      <c r="E579"/>
    </row>
    <row r="580" spans="5:5" x14ac:dyDescent="0.25">
      <c r="E580"/>
    </row>
    <row r="581" spans="5:5" x14ac:dyDescent="0.25">
      <c r="E581"/>
    </row>
    <row r="582" spans="5:5" x14ac:dyDescent="0.25">
      <c r="E582"/>
    </row>
    <row r="583" spans="5:5" x14ac:dyDescent="0.25">
      <c r="E583"/>
    </row>
    <row r="584" spans="5:5" x14ac:dyDescent="0.25">
      <c r="E584"/>
    </row>
    <row r="585" spans="5:5" x14ac:dyDescent="0.25">
      <c r="E585"/>
    </row>
    <row r="586" spans="5:5" x14ac:dyDescent="0.25">
      <c r="E586"/>
    </row>
    <row r="587" spans="5:5" x14ac:dyDescent="0.25">
      <c r="E587"/>
    </row>
    <row r="588" spans="5:5" x14ac:dyDescent="0.25">
      <c r="E588"/>
    </row>
    <row r="589" spans="5:5" x14ac:dyDescent="0.25">
      <c r="E589"/>
    </row>
    <row r="590" spans="5:5" x14ac:dyDescent="0.25">
      <c r="E590"/>
    </row>
    <row r="591" spans="5:5" x14ac:dyDescent="0.25">
      <c r="E591"/>
    </row>
    <row r="592" spans="5:5" x14ac:dyDescent="0.25">
      <c r="E592"/>
    </row>
    <row r="593" spans="5:5" x14ac:dyDescent="0.25">
      <c r="E593"/>
    </row>
    <row r="594" spans="5:5" x14ac:dyDescent="0.25">
      <c r="E594"/>
    </row>
    <row r="595" spans="5:5" x14ac:dyDescent="0.25">
      <c r="E595"/>
    </row>
    <row r="596" spans="5:5" x14ac:dyDescent="0.25">
      <c r="E596"/>
    </row>
    <row r="597" spans="5:5" x14ac:dyDescent="0.25">
      <c r="E597"/>
    </row>
    <row r="598" spans="5:5" x14ac:dyDescent="0.25">
      <c r="E598"/>
    </row>
    <row r="599" spans="5:5" x14ac:dyDescent="0.25">
      <c r="E599"/>
    </row>
    <row r="600" spans="5:5" x14ac:dyDescent="0.25">
      <c r="E600"/>
    </row>
    <row r="601" spans="5:5" x14ac:dyDescent="0.25">
      <c r="E601"/>
    </row>
    <row r="602" spans="5:5" x14ac:dyDescent="0.25">
      <c r="E602"/>
    </row>
    <row r="603" spans="5:5" x14ac:dyDescent="0.25">
      <c r="E603"/>
    </row>
    <row r="604" spans="5:5" x14ac:dyDescent="0.25">
      <c r="E604"/>
    </row>
    <row r="605" spans="5:5" x14ac:dyDescent="0.25">
      <c r="E605"/>
    </row>
    <row r="606" spans="5:5" x14ac:dyDescent="0.25">
      <c r="E606"/>
    </row>
    <row r="607" spans="5:5" x14ac:dyDescent="0.25">
      <c r="E607"/>
    </row>
    <row r="608" spans="5:5" x14ac:dyDescent="0.25">
      <c r="E608"/>
    </row>
    <row r="609" spans="5:5" x14ac:dyDescent="0.25">
      <c r="E609"/>
    </row>
    <row r="610" spans="5:5" x14ac:dyDescent="0.25">
      <c r="E610"/>
    </row>
    <row r="611" spans="5:5" x14ac:dyDescent="0.25">
      <c r="E611"/>
    </row>
    <row r="612" spans="5:5" x14ac:dyDescent="0.25">
      <c r="E612"/>
    </row>
    <row r="613" spans="5:5" x14ac:dyDescent="0.25">
      <c r="E613"/>
    </row>
    <row r="614" spans="5:5" x14ac:dyDescent="0.25">
      <c r="E614"/>
    </row>
    <row r="615" spans="5:5" x14ac:dyDescent="0.25">
      <c r="E615"/>
    </row>
    <row r="616" spans="5:5" x14ac:dyDescent="0.25">
      <c r="E616"/>
    </row>
    <row r="617" spans="5:5" x14ac:dyDescent="0.25">
      <c r="E617"/>
    </row>
    <row r="618" spans="5:5" x14ac:dyDescent="0.25">
      <c r="E618"/>
    </row>
    <row r="619" spans="5:5" x14ac:dyDescent="0.25">
      <c r="E619"/>
    </row>
    <row r="620" spans="5:5" x14ac:dyDescent="0.25">
      <c r="E620"/>
    </row>
    <row r="621" spans="5:5" x14ac:dyDescent="0.25">
      <c r="E621"/>
    </row>
    <row r="622" spans="5:5" x14ac:dyDescent="0.25">
      <c r="E622"/>
    </row>
    <row r="623" spans="5:5" x14ac:dyDescent="0.25">
      <c r="E623"/>
    </row>
    <row r="624" spans="5:5" x14ac:dyDescent="0.25">
      <c r="E624"/>
    </row>
    <row r="625" spans="5:5" x14ac:dyDescent="0.25">
      <c r="E625"/>
    </row>
    <row r="626" spans="5:5" x14ac:dyDescent="0.25">
      <c r="E626"/>
    </row>
    <row r="627" spans="5:5" x14ac:dyDescent="0.25">
      <c r="E627"/>
    </row>
    <row r="628" spans="5:5" x14ac:dyDescent="0.25">
      <c r="E628"/>
    </row>
    <row r="629" spans="5:5" x14ac:dyDescent="0.25">
      <c r="E629"/>
    </row>
    <row r="630" spans="5:5" x14ac:dyDescent="0.25">
      <c r="E630"/>
    </row>
    <row r="631" spans="5:5" x14ac:dyDescent="0.25">
      <c r="E631"/>
    </row>
    <row r="632" spans="5:5" x14ac:dyDescent="0.25">
      <c r="E632"/>
    </row>
    <row r="633" spans="5:5" x14ac:dyDescent="0.25">
      <c r="E633"/>
    </row>
    <row r="634" spans="5:5" x14ac:dyDescent="0.25">
      <c r="E634"/>
    </row>
    <row r="635" spans="5:5" x14ac:dyDescent="0.25">
      <c r="E635"/>
    </row>
    <row r="636" spans="5:5" x14ac:dyDescent="0.25">
      <c r="E636"/>
    </row>
    <row r="637" spans="5:5" x14ac:dyDescent="0.25">
      <c r="E637"/>
    </row>
    <row r="638" spans="5:5" x14ac:dyDescent="0.25">
      <c r="E638"/>
    </row>
    <row r="639" spans="5:5" x14ac:dyDescent="0.25">
      <c r="E639"/>
    </row>
    <row r="640" spans="5:5" x14ac:dyDescent="0.25">
      <c r="E640"/>
    </row>
    <row r="641" spans="5:5" x14ac:dyDescent="0.25">
      <c r="E641"/>
    </row>
    <row r="642" spans="5:5" x14ac:dyDescent="0.25">
      <c r="E642"/>
    </row>
    <row r="643" spans="5:5" x14ac:dyDescent="0.25">
      <c r="E643"/>
    </row>
    <row r="644" spans="5:5" x14ac:dyDescent="0.25">
      <c r="E644"/>
    </row>
    <row r="645" spans="5:5" x14ac:dyDescent="0.25">
      <c r="E645"/>
    </row>
    <row r="646" spans="5:5" x14ac:dyDescent="0.25">
      <c r="E646"/>
    </row>
    <row r="647" spans="5:5" x14ac:dyDescent="0.25">
      <c r="E647"/>
    </row>
    <row r="648" spans="5:5" x14ac:dyDescent="0.25">
      <c r="E648"/>
    </row>
    <row r="649" spans="5:5" x14ac:dyDescent="0.25">
      <c r="E649"/>
    </row>
    <row r="650" spans="5:5" x14ac:dyDescent="0.25">
      <c r="E650"/>
    </row>
    <row r="651" spans="5:5" x14ac:dyDescent="0.25">
      <c r="E651"/>
    </row>
    <row r="652" spans="5:5" x14ac:dyDescent="0.25">
      <c r="E652"/>
    </row>
    <row r="653" spans="5:5" x14ac:dyDescent="0.25">
      <c r="E653"/>
    </row>
    <row r="654" spans="5:5" x14ac:dyDescent="0.25">
      <c r="E654"/>
    </row>
    <row r="655" spans="5:5" x14ac:dyDescent="0.25">
      <c r="E655"/>
    </row>
    <row r="656" spans="5:5" x14ac:dyDescent="0.25">
      <c r="E656"/>
    </row>
    <row r="657" spans="5:5" x14ac:dyDescent="0.25">
      <c r="E657"/>
    </row>
    <row r="658" spans="5:5" x14ac:dyDescent="0.25">
      <c r="E658"/>
    </row>
    <row r="659" spans="5:5" x14ac:dyDescent="0.25">
      <c r="E659"/>
    </row>
    <row r="660" spans="5:5" x14ac:dyDescent="0.25">
      <c r="E660"/>
    </row>
    <row r="661" spans="5:5" x14ac:dyDescent="0.25">
      <c r="E661"/>
    </row>
    <row r="662" spans="5:5" x14ac:dyDescent="0.25">
      <c r="E662"/>
    </row>
    <row r="663" spans="5:5" x14ac:dyDescent="0.25">
      <c r="E663"/>
    </row>
    <row r="664" spans="5:5" x14ac:dyDescent="0.25">
      <c r="E664"/>
    </row>
    <row r="665" spans="5:5" x14ac:dyDescent="0.25">
      <c r="E665"/>
    </row>
    <row r="666" spans="5:5" x14ac:dyDescent="0.25">
      <c r="E666"/>
    </row>
    <row r="667" spans="5:5" x14ac:dyDescent="0.25">
      <c r="E667"/>
    </row>
    <row r="668" spans="5:5" x14ac:dyDescent="0.25">
      <c r="E668"/>
    </row>
    <row r="669" spans="5:5" x14ac:dyDescent="0.25">
      <c r="E669"/>
    </row>
    <row r="670" spans="5:5" x14ac:dyDescent="0.25">
      <c r="E670"/>
    </row>
    <row r="671" spans="5:5" x14ac:dyDescent="0.25">
      <c r="E671"/>
    </row>
    <row r="672" spans="5:5" x14ac:dyDescent="0.25">
      <c r="E672"/>
    </row>
    <row r="673" spans="5:5" x14ac:dyDescent="0.25">
      <c r="E673"/>
    </row>
    <row r="674" spans="5:5" x14ac:dyDescent="0.25">
      <c r="E674"/>
    </row>
    <row r="675" spans="5:5" x14ac:dyDescent="0.25">
      <c r="E675"/>
    </row>
    <row r="676" spans="5:5" x14ac:dyDescent="0.25">
      <c r="E676"/>
    </row>
    <row r="677" spans="5:5" x14ac:dyDescent="0.25">
      <c r="E677"/>
    </row>
    <row r="678" spans="5:5" x14ac:dyDescent="0.25">
      <c r="E678"/>
    </row>
    <row r="679" spans="5:5" x14ac:dyDescent="0.25">
      <c r="E679"/>
    </row>
    <row r="680" spans="5:5" x14ac:dyDescent="0.25">
      <c r="E680"/>
    </row>
    <row r="681" spans="5:5" x14ac:dyDescent="0.25">
      <c r="E681"/>
    </row>
    <row r="682" spans="5:5" x14ac:dyDescent="0.25">
      <c r="E682"/>
    </row>
    <row r="683" spans="5:5" x14ac:dyDescent="0.25">
      <c r="E683"/>
    </row>
    <row r="684" spans="5:5" x14ac:dyDescent="0.25">
      <c r="E684"/>
    </row>
    <row r="685" spans="5:5" x14ac:dyDescent="0.25">
      <c r="E685"/>
    </row>
    <row r="686" spans="5:5" x14ac:dyDescent="0.25">
      <c r="E686"/>
    </row>
    <row r="687" spans="5:5" x14ac:dyDescent="0.25">
      <c r="E687"/>
    </row>
    <row r="688" spans="5:5" x14ac:dyDescent="0.25">
      <c r="E688"/>
    </row>
    <row r="689" spans="5:5" x14ac:dyDescent="0.25">
      <c r="E689"/>
    </row>
    <row r="690" spans="5:5" x14ac:dyDescent="0.25">
      <c r="E690"/>
    </row>
    <row r="691" spans="5:5" x14ac:dyDescent="0.25">
      <c r="E691"/>
    </row>
    <row r="692" spans="5:5" x14ac:dyDescent="0.25">
      <c r="E692"/>
    </row>
    <row r="693" spans="5:5" x14ac:dyDescent="0.25">
      <c r="E693"/>
    </row>
    <row r="694" spans="5:5" x14ac:dyDescent="0.25">
      <c r="E694"/>
    </row>
    <row r="695" spans="5:5" x14ac:dyDescent="0.25">
      <c r="E695"/>
    </row>
    <row r="696" spans="5:5" x14ac:dyDescent="0.25">
      <c r="E696"/>
    </row>
    <row r="697" spans="5:5" x14ac:dyDescent="0.25">
      <c r="E697"/>
    </row>
    <row r="698" spans="5:5" x14ac:dyDescent="0.25">
      <c r="E698"/>
    </row>
    <row r="699" spans="5:5" x14ac:dyDescent="0.25">
      <c r="E699"/>
    </row>
    <row r="700" spans="5:5" x14ac:dyDescent="0.25">
      <c r="E700"/>
    </row>
    <row r="701" spans="5:5" x14ac:dyDescent="0.25">
      <c r="E701"/>
    </row>
    <row r="702" spans="5:5" x14ac:dyDescent="0.25">
      <c r="E702"/>
    </row>
    <row r="703" spans="5:5" x14ac:dyDescent="0.25">
      <c r="E703"/>
    </row>
    <row r="704" spans="5:5" x14ac:dyDescent="0.25">
      <c r="E704"/>
    </row>
    <row r="705" spans="5:5" x14ac:dyDescent="0.25">
      <c r="E705"/>
    </row>
    <row r="706" spans="5:5" x14ac:dyDescent="0.25">
      <c r="E706"/>
    </row>
    <row r="707" spans="5:5" x14ac:dyDescent="0.25">
      <c r="E707"/>
    </row>
    <row r="708" spans="5:5" x14ac:dyDescent="0.25">
      <c r="E708"/>
    </row>
    <row r="709" spans="5:5" x14ac:dyDescent="0.25">
      <c r="E709"/>
    </row>
    <row r="710" spans="5:5" x14ac:dyDescent="0.25">
      <c r="E710"/>
    </row>
    <row r="711" spans="5:5" x14ac:dyDescent="0.25">
      <c r="E711"/>
    </row>
    <row r="712" spans="5:5" x14ac:dyDescent="0.25">
      <c r="E712"/>
    </row>
    <row r="713" spans="5:5" x14ac:dyDescent="0.25">
      <c r="E713"/>
    </row>
    <row r="714" spans="5:5" x14ac:dyDescent="0.25">
      <c r="E714"/>
    </row>
    <row r="715" spans="5:5" x14ac:dyDescent="0.25">
      <c r="E715"/>
    </row>
    <row r="716" spans="5:5" x14ac:dyDescent="0.25">
      <c r="E716"/>
    </row>
    <row r="717" spans="5:5" x14ac:dyDescent="0.25">
      <c r="E717"/>
    </row>
    <row r="718" spans="5:5" x14ac:dyDescent="0.25">
      <c r="E718"/>
    </row>
    <row r="719" spans="5:5" x14ac:dyDescent="0.25">
      <c r="E719"/>
    </row>
    <row r="720" spans="5:5" x14ac:dyDescent="0.25">
      <c r="E720"/>
    </row>
    <row r="721" spans="5:5" x14ac:dyDescent="0.25">
      <c r="E721"/>
    </row>
    <row r="722" spans="5:5" x14ac:dyDescent="0.25">
      <c r="E722"/>
    </row>
    <row r="723" spans="5:5" x14ac:dyDescent="0.25">
      <c r="E723"/>
    </row>
    <row r="724" spans="5:5" x14ac:dyDescent="0.25">
      <c r="E724"/>
    </row>
    <row r="725" spans="5:5" x14ac:dyDescent="0.25">
      <c r="E725"/>
    </row>
    <row r="726" spans="5:5" x14ac:dyDescent="0.25">
      <c r="E726"/>
    </row>
    <row r="727" spans="5:5" x14ac:dyDescent="0.25">
      <c r="E727"/>
    </row>
    <row r="728" spans="5:5" x14ac:dyDescent="0.25">
      <c r="E728"/>
    </row>
    <row r="729" spans="5:5" x14ac:dyDescent="0.25">
      <c r="E729"/>
    </row>
    <row r="730" spans="5:5" x14ac:dyDescent="0.25">
      <c r="E730"/>
    </row>
    <row r="731" spans="5:5" x14ac:dyDescent="0.25">
      <c r="E731"/>
    </row>
    <row r="732" spans="5:5" x14ac:dyDescent="0.25">
      <c r="E732"/>
    </row>
    <row r="733" spans="5:5" x14ac:dyDescent="0.25">
      <c r="E733"/>
    </row>
    <row r="734" spans="5:5" x14ac:dyDescent="0.25">
      <c r="E734"/>
    </row>
    <row r="735" spans="5:5" x14ac:dyDescent="0.25">
      <c r="E735"/>
    </row>
    <row r="736" spans="5:5" x14ac:dyDescent="0.25">
      <c r="E736"/>
    </row>
    <row r="737" spans="5:5" x14ac:dyDescent="0.25">
      <c r="E737"/>
    </row>
    <row r="738" spans="5:5" x14ac:dyDescent="0.25">
      <c r="E738"/>
    </row>
    <row r="739" spans="5:5" x14ac:dyDescent="0.25">
      <c r="E739"/>
    </row>
    <row r="740" spans="5:5" x14ac:dyDescent="0.25">
      <c r="E740"/>
    </row>
    <row r="741" spans="5:5" x14ac:dyDescent="0.25">
      <c r="E741"/>
    </row>
    <row r="742" spans="5:5" x14ac:dyDescent="0.25">
      <c r="E742"/>
    </row>
    <row r="743" spans="5:5" x14ac:dyDescent="0.25">
      <c r="E743"/>
    </row>
    <row r="744" spans="5:5" x14ac:dyDescent="0.25">
      <c r="E744"/>
    </row>
    <row r="745" spans="5:5" x14ac:dyDescent="0.25">
      <c r="E745"/>
    </row>
    <row r="746" spans="5:5" x14ac:dyDescent="0.25">
      <c r="E746"/>
    </row>
    <row r="747" spans="5:5" x14ac:dyDescent="0.25">
      <c r="E747"/>
    </row>
    <row r="748" spans="5:5" x14ac:dyDescent="0.25">
      <c r="E748"/>
    </row>
    <row r="749" spans="5:5" x14ac:dyDescent="0.25">
      <c r="E749"/>
    </row>
    <row r="750" spans="5:5" x14ac:dyDescent="0.25">
      <c r="E750"/>
    </row>
    <row r="751" spans="5:5" x14ac:dyDescent="0.25">
      <c r="E751"/>
    </row>
    <row r="752" spans="5:5" x14ac:dyDescent="0.25">
      <c r="E752"/>
    </row>
    <row r="753" spans="5:5" x14ac:dyDescent="0.25">
      <c r="E753"/>
    </row>
    <row r="754" spans="5:5" x14ac:dyDescent="0.25">
      <c r="E754"/>
    </row>
    <row r="755" spans="5:5" x14ac:dyDescent="0.25">
      <c r="E755"/>
    </row>
    <row r="756" spans="5:5" x14ac:dyDescent="0.25">
      <c r="E756"/>
    </row>
    <row r="757" spans="5:5" x14ac:dyDescent="0.25">
      <c r="E757"/>
    </row>
    <row r="758" spans="5:5" x14ac:dyDescent="0.25">
      <c r="E758"/>
    </row>
    <row r="759" spans="5:5" x14ac:dyDescent="0.25">
      <c r="E759"/>
    </row>
    <row r="760" spans="5:5" x14ac:dyDescent="0.25">
      <c r="E760"/>
    </row>
    <row r="761" spans="5:5" x14ac:dyDescent="0.25">
      <c r="E761"/>
    </row>
    <row r="762" spans="5:5" x14ac:dyDescent="0.25">
      <c r="E762"/>
    </row>
    <row r="763" spans="5:5" x14ac:dyDescent="0.25">
      <c r="E763"/>
    </row>
    <row r="764" spans="5:5" x14ac:dyDescent="0.25">
      <c r="E764"/>
    </row>
    <row r="765" spans="5:5" x14ac:dyDescent="0.25">
      <c r="E765"/>
    </row>
    <row r="766" spans="5:5" x14ac:dyDescent="0.25">
      <c r="E766"/>
    </row>
    <row r="767" spans="5:5" x14ac:dyDescent="0.25">
      <c r="E767"/>
    </row>
    <row r="768" spans="5:5" x14ac:dyDescent="0.25">
      <c r="E768"/>
    </row>
    <row r="769" spans="5:5" x14ac:dyDescent="0.25">
      <c r="E769"/>
    </row>
    <row r="770" spans="5:5" x14ac:dyDescent="0.25">
      <c r="E770"/>
    </row>
    <row r="771" spans="5:5" x14ac:dyDescent="0.25">
      <c r="E771"/>
    </row>
    <row r="772" spans="5:5" x14ac:dyDescent="0.25">
      <c r="E772"/>
    </row>
    <row r="773" spans="5:5" x14ac:dyDescent="0.25">
      <c r="E773"/>
    </row>
    <row r="774" spans="5:5" x14ac:dyDescent="0.25">
      <c r="E774"/>
    </row>
    <row r="775" spans="5:5" x14ac:dyDescent="0.25">
      <c r="E775"/>
    </row>
    <row r="776" spans="5:5" x14ac:dyDescent="0.25">
      <c r="E776"/>
    </row>
    <row r="777" spans="5:5" x14ac:dyDescent="0.25">
      <c r="E777"/>
    </row>
    <row r="778" spans="5:5" x14ac:dyDescent="0.25">
      <c r="E778"/>
    </row>
    <row r="779" spans="5:5" x14ac:dyDescent="0.25">
      <c r="E779"/>
    </row>
    <row r="780" spans="5:5" x14ac:dyDescent="0.25">
      <c r="E780"/>
    </row>
    <row r="781" spans="5:5" x14ac:dyDescent="0.25">
      <c r="E781"/>
    </row>
    <row r="782" spans="5:5" x14ac:dyDescent="0.25">
      <c r="E782"/>
    </row>
    <row r="783" spans="5:5" x14ac:dyDescent="0.25">
      <c r="E783"/>
    </row>
    <row r="784" spans="5:5" x14ac:dyDescent="0.25">
      <c r="E784"/>
    </row>
    <row r="785" spans="5:5" x14ac:dyDescent="0.25">
      <c r="E785"/>
    </row>
    <row r="786" spans="5:5" x14ac:dyDescent="0.25">
      <c r="E786"/>
    </row>
    <row r="787" spans="5:5" x14ac:dyDescent="0.25">
      <c r="E787"/>
    </row>
    <row r="788" spans="5:5" x14ac:dyDescent="0.25">
      <c r="E788"/>
    </row>
    <row r="789" spans="5:5" x14ac:dyDescent="0.25">
      <c r="E789"/>
    </row>
    <row r="790" spans="5:5" x14ac:dyDescent="0.25">
      <c r="E790"/>
    </row>
    <row r="791" spans="5:5" x14ac:dyDescent="0.25">
      <c r="E791"/>
    </row>
    <row r="792" spans="5:5" x14ac:dyDescent="0.25">
      <c r="E792"/>
    </row>
    <row r="793" spans="5:5" x14ac:dyDescent="0.25">
      <c r="E793"/>
    </row>
    <row r="794" spans="5:5" x14ac:dyDescent="0.25">
      <c r="E794"/>
    </row>
    <row r="795" spans="5:5" x14ac:dyDescent="0.25">
      <c r="E795"/>
    </row>
    <row r="796" spans="5:5" x14ac:dyDescent="0.25">
      <c r="E796"/>
    </row>
    <row r="797" spans="5:5" x14ac:dyDescent="0.25">
      <c r="E797"/>
    </row>
    <row r="798" spans="5:5" x14ac:dyDescent="0.25">
      <c r="E798"/>
    </row>
    <row r="799" spans="5:5" x14ac:dyDescent="0.25">
      <c r="E799"/>
    </row>
    <row r="800" spans="5:5" x14ac:dyDescent="0.25">
      <c r="E800"/>
    </row>
    <row r="801" spans="5:5" x14ac:dyDescent="0.25">
      <c r="E801"/>
    </row>
    <row r="802" spans="5:5" x14ac:dyDescent="0.25">
      <c r="E802"/>
    </row>
    <row r="803" spans="5:5" x14ac:dyDescent="0.25">
      <c r="E803"/>
    </row>
    <row r="804" spans="5:5" x14ac:dyDescent="0.25">
      <c r="E804"/>
    </row>
    <row r="805" spans="5:5" x14ac:dyDescent="0.25">
      <c r="E805"/>
    </row>
    <row r="806" spans="5:5" x14ac:dyDescent="0.25">
      <c r="E806"/>
    </row>
    <row r="807" spans="5:5" x14ac:dyDescent="0.25">
      <c r="E807"/>
    </row>
    <row r="808" spans="5:5" x14ac:dyDescent="0.25">
      <c r="E808"/>
    </row>
    <row r="809" spans="5:5" x14ac:dyDescent="0.25">
      <c r="E809"/>
    </row>
    <row r="810" spans="5:5" x14ac:dyDescent="0.25">
      <c r="E810"/>
    </row>
    <row r="811" spans="5:5" x14ac:dyDescent="0.25">
      <c r="E811"/>
    </row>
    <row r="812" spans="5:5" x14ac:dyDescent="0.25">
      <c r="E812"/>
    </row>
    <row r="813" spans="5:5" x14ac:dyDescent="0.25">
      <c r="E813"/>
    </row>
    <row r="814" spans="5:5" x14ac:dyDescent="0.25">
      <c r="E814"/>
    </row>
    <row r="815" spans="5:5" x14ac:dyDescent="0.25">
      <c r="E815"/>
    </row>
    <row r="816" spans="5:5" x14ac:dyDescent="0.25">
      <c r="E816"/>
    </row>
    <row r="817" spans="5:5" x14ac:dyDescent="0.25">
      <c r="E817"/>
    </row>
    <row r="818" spans="5:5" x14ac:dyDescent="0.25">
      <c r="E818"/>
    </row>
    <row r="819" spans="5:5" x14ac:dyDescent="0.25">
      <c r="E819"/>
    </row>
    <row r="820" spans="5:5" x14ac:dyDescent="0.25">
      <c r="E820"/>
    </row>
    <row r="821" spans="5:5" x14ac:dyDescent="0.25">
      <c r="E821"/>
    </row>
    <row r="822" spans="5:5" x14ac:dyDescent="0.25">
      <c r="E822"/>
    </row>
    <row r="823" spans="5:5" x14ac:dyDescent="0.25">
      <c r="E823"/>
    </row>
    <row r="824" spans="5:5" x14ac:dyDescent="0.25">
      <c r="E824"/>
    </row>
    <row r="825" spans="5:5" x14ac:dyDescent="0.25">
      <c r="E825"/>
    </row>
    <row r="826" spans="5:5" x14ac:dyDescent="0.25">
      <c r="E826"/>
    </row>
    <row r="827" spans="5:5" x14ac:dyDescent="0.25">
      <c r="E827"/>
    </row>
    <row r="828" spans="5:5" x14ac:dyDescent="0.25">
      <c r="E828"/>
    </row>
    <row r="829" spans="5:5" x14ac:dyDescent="0.25">
      <c r="E829"/>
    </row>
    <row r="830" spans="5:5" x14ac:dyDescent="0.25">
      <c r="E830"/>
    </row>
    <row r="831" spans="5:5" x14ac:dyDescent="0.25">
      <c r="E831"/>
    </row>
    <row r="832" spans="5:5" x14ac:dyDescent="0.25">
      <c r="E832"/>
    </row>
    <row r="833" spans="5:5" x14ac:dyDescent="0.25">
      <c r="E833"/>
    </row>
    <row r="834" spans="5:5" x14ac:dyDescent="0.25">
      <c r="E834"/>
    </row>
    <row r="835" spans="5:5" x14ac:dyDescent="0.25">
      <c r="E835"/>
    </row>
    <row r="836" spans="5:5" x14ac:dyDescent="0.25">
      <c r="E836"/>
    </row>
    <row r="837" spans="5:5" x14ac:dyDescent="0.25">
      <c r="E837"/>
    </row>
    <row r="838" spans="5:5" x14ac:dyDescent="0.25">
      <c r="E838"/>
    </row>
    <row r="839" spans="5:5" x14ac:dyDescent="0.25">
      <c r="E839"/>
    </row>
    <row r="840" spans="5:5" x14ac:dyDescent="0.25">
      <c r="E840"/>
    </row>
    <row r="841" spans="5:5" x14ac:dyDescent="0.25">
      <c r="E841"/>
    </row>
    <row r="842" spans="5:5" x14ac:dyDescent="0.25">
      <c r="E842"/>
    </row>
    <row r="843" spans="5:5" x14ac:dyDescent="0.25">
      <c r="E843"/>
    </row>
    <row r="844" spans="5:5" x14ac:dyDescent="0.25">
      <c r="E844"/>
    </row>
    <row r="845" spans="5:5" x14ac:dyDescent="0.25">
      <c r="E845"/>
    </row>
    <row r="846" spans="5:5" x14ac:dyDescent="0.25">
      <c r="E846"/>
    </row>
    <row r="847" spans="5:5" x14ac:dyDescent="0.25">
      <c r="E847"/>
    </row>
    <row r="848" spans="5:5" x14ac:dyDescent="0.25">
      <c r="E848"/>
    </row>
    <row r="849" spans="5:5" x14ac:dyDescent="0.25">
      <c r="E849"/>
    </row>
    <row r="850" spans="5:5" x14ac:dyDescent="0.25">
      <c r="E850"/>
    </row>
    <row r="851" spans="5:5" x14ac:dyDescent="0.25">
      <c r="E851"/>
    </row>
    <row r="852" spans="5:5" x14ac:dyDescent="0.25">
      <c r="E852"/>
    </row>
    <row r="853" spans="5:5" x14ac:dyDescent="0.25">
      <c r="E853"/>
    </row>
    <row r="854" spans="5:5" x14ac:dyDescent="0.25">
      <c r="E854"/>
    </row>
    <row r="855" spans="5:5" x14ac:dyDescent="0.25">
      <c r="E855"/>
    </row>
    <row r="856" spans="5:5" x14ac:dyDescent="0.25">
      <c r="E856"/>
    </row>
    <row r="857" spans="5:5" x14ac:dyDescent="0.25">
      <c r="E857"/>
    </row>
    <row r="858" spans="5:5" x14ac:dyDescent="0.25">
      <c r="E858"/>
    </row>
    <row r="859" spans="5:5" x14ac:dyDescent="0.25">
      <c r="E859"/>
    </row>
    <row r="860" spans="5:5" x14ac:dyDescent="0.25">
      <c r="E860"/>
    </row>
    <row r="861" spans="5:5" x14ac:dyDescent="0.25">
      <c r="E861"/>
    </row>
    <row r="862" spans="5:5" x14ac:dyDescent="0.25">
      <c r="E862"/>
    </row>
    <row r="863" spans="5:5" x14ac:dyDescent="0.25">
      <c r="E863"/>
    </row>
    <row r="864" spans="5:5" x14ac:dyDescent="0.25">
      <c r="E864"/>
    </row>
    <row r="865" spans="5:5" x14ac:dyDescent="0.25">
      <c r="E865"/>
    </row>
    <row r="866" spans="5:5" x14ac:dyDescent="0.25">
      <c r="E866"/>
    </row>
    <row r="867" spans="5:5" x14ac:dyDescent="0.25">
      <c r="E867"/>
    </row>
    <row r="868" spans="5:5" x14ac:dyDescent="0.25">
      <c r="E868"/>
    </row>
    <row r="869" spans="5:5" x14ac:dyDescent="0.25">
      <c r="E869"/>
    </row>
    <row r="870" spans="5:5" x14ac:dyDescent="0.25">
      <c r="E870"/>
    </row>
    <row r="871" spans="5:5" x14ac:dyDescent="0.25">
      <c r="E871"/>
    </row>
    <row r="872" spans="5:5" x14ac:dyDescent="0.25">
      <c r="E872"/>
    </row>
    <row r="873" spans="5:5" x14ac:dyDescent="0.25">
      <c r="E873"/>
    </row>
    <row r="874" spans="5:5" x14ac:dyDescent="0.25">
      <c r="E874"/>
    </row>
    <row r="875" spans="5:5" x14ac:dyDescent="0.25">
      <c r="E875"/>
    </row>
    <row r="876" spans="5:5" x14ac:dyDescent="0.25">
      <c r="E876"/>
    </row>
    <row r="877" spans="5:5" x14ac:dyDescent="0.25">
      <c r="E877"/>
    </row>
    <row r="878" spans="5:5" x14ac:dyDescent="0.25">
      <c r="E878"/>
    </row>
    <row r="879" spans="5:5" x14ac:dyDescent="0.25">
      <c r="E879"/>
    </row>
    <row r="880" spans="5:5" x14ac:dyDescent="0.25">
      <c r="E880"/>
    </row>
    <row r="881" spans="5:5" x14ac:dyDescent="0.25">
      <c r="E881"/>
    </row>
    <row r="882" spans="5:5" x14ac:dyDescent="0.25">
      <c r="E882"/>
    </row>
    <row r="883" spans="5:5" x14ac:dyDescent="0.25">
      <c r="E883"/>
    </row>
    <row r="884" spans="5:5" x14ac:dyDescent="0.25">
      <c r="E884"/>
    </row>
    <row r="885" spans="5:5" x14ac:dyDescent="0.25">
      <c r="E885"/>
    </row>
    <row r="886" spans="5:5" x14ac:dyDescent="0.25">
      <c r="E886"/>
    </row>
    <row r="887" spans="5:5" x14ac:dyDescent="0.25">
      <c r="E887"/>
    </row>
    <row r="888" spans="5:5" x14ac:dyDescent="0.25">
      <c r="E888"/>
    </row>
    <row r="889" spans="5:5" x14ac:dyDescent="0.25">
      <c r="E889"/>
    </row>
    <row r="890" spans="5:5" x14ac:dyDescent="0.25">
      <c r="E890"/>
    </row>
    <row r="891" spans="5:5" x14ac:dyDescent="0.25">
      <c r="E891"/>
    </row>
    <row r="892" spans="5:5" x14ac:dyDescent="0.25">
      <c r="E892"/>
    </row>
    <row r="893" spans="5:5" x14ac:dyDescent="0.25">
      <c r="E893"/>
    </row>
    <row r="894" spans="5:5" x14ac:dyDescent="0.25">
      <c r="E894"/>
    </row>
    <row r="895" spans="5:5" x14ac:dyDescent="0.25">
      <c r="E895"/>
    </row>
    <row r="896" spans="5:5" x14ac:dyDescent="0.25">
      <c r="E896"/>
    </row>
    <row r="897" spans="5:5" x14ac:dyDescent="0.25">
      <c r="E897"/>
    </row>
    <row r="898" spans="5:5" x14ac:dyDescent="0.25">
      <c r="E898"/>
    </row>
    <row r="899" spans="5:5" x14ac:dyDescent="0.25">
      <c r="E899"/>
    </row>
    <row r="900" spans="5:5" x14ac:dyDescent="0.25">
      <c r="E900"/>
    </row>
    <row r="901" spans="5:5" x14ac:dyDescent="0.25">
      <c r="E901"/>
    </row>
    <row r="902" spans="5:5" x14ac:dyDescent="0.25">
      <c r="E902"/>
    </row>
    <row r="903" spans="5:5" x14ac:dyDescent="0.25">
      <c r="E903"/>
    </row>
    <row r="904" spans="5:5" x14ac:dyDescent="0.25">
      <c r="E904"/>
    </row>
    <row r="905" spans="5:5" x14ac:dyDescent="0.25">
      <c r="E905"/>
    </row>
    <row r="906" spans="5:5" x14ac:dyDescent="0.25">
      <c r="E906"/>
    </row>
    <row r="907" spans="5:5" x14ac:dyDescent="0.25">
      <c r="E907"/>
    </row>
    <row r="908" spans="5:5" x14ac:dyDescent="0.25">
      <c r="E908"/>
    </row>
    <row r="909" spans="5:5" x14ac:dyDescent="0.25">
      <c r="E909"/>
    </row>
    <row r="910" spans="5:5" x14ac:dyDescent="0.25">
      <c r="E910"/>
    </row>
    <row r="911" spans="5:5" x14ac:dyDescent="0.25">
      <c r="E911"/>
    </row>
    <row r="912" spans="5:5" x14ac:dyDescent="0.25">
      <c r="E912"/>
    </row>
    <row r="913" spans="5:5" x14ac:dyDescent="0.25">
      <c r="E913"/>
    </row>
    <row r="914" spans="5:5" x14ac:dyDescent="0.25">
      <c r="E914"/>
    </row>
    <row r="915" spans="5:5" x14ac:dyDescent="0.25">
      <c r="E915"/>
    </row>
    <row r="916" spans="5:5" x14ac:dyDescent="0.25">
      <c r="E916"/>
    </row>
    <row r="917" spans="5:5" x14ac:dyDescent="0.25">
      <c r="E917"/>
    </row>
    <row r="918" spans="5:5" x14ac:dyDescent="0.25">
      <c r="E918"/>
    </row>
    <row r="919" spans="5:5" x14ac:dyDescent="0.25">
      <c r="E919"/>
    </row>
    <row r="920" spans="5:5" x14ac:dyDescent="0.25">
      <c r="E920"/>
    </row>
    <row r="921" spans="5:5" x14ac:dyDescent="0.25">
      <c r="E921"/>
    </row>
    <row r="922" spans="5:5" x14ac:dyDescent="0.25">
      <c r="E922"/>
    </row>
    <row r="923" spans="5:5" x14ac:dyDescent="0.25">
      <c r="E923"/>
    </row>
    <row r="924" spans="5:5" x14ac:dyDescent="0.25">
      <c r="E924"/>
    </row>
    <row r="925" spans="5:5" x14ac:dyDescent="0.25">
      <c r="E925"/>
    </row>
    <row r="926" spans="5:5" x14ac:dyDescent="0.25">
      <c r="E926"/>
    </row>
    <row r="927" spans="5:5" x14ac:dyDescent="0.25">
      <c r="E927"/>
    </row>
    <row r="928" spans="5:5" x14ac:dyDescent="0.25">
      <c r="E928"/>
    </row>
    <row r="929" spans="5:5" x14ac:dyDescent="0.25">
      <c r="E929"/>
    </row>
    <row r="930" spans="5:5" x14ac:dyDescent="0.25">
      <c r="E930"/>
    </row>
    <row r="931" spans="5:5" x14ac:dyDescent="0.25">
      <c r="E931"/>
    </row>
    <row r="932" spans="5:5" x14ac:dyDescent="0.25">
      <c r="E932"/>
    </row>
    <row r="933" spans="5:5" x14ac:dyDescent="0.25">
      <c r="E933"/>
    </row>
    <row r="934" spans="5:5" x14ac:dyDescent="0.25">
      <c r="E934"/>
    </row>
    <row r="935" spans="5:5" x14ac:dyDescent="0.25">
      <c r="E935"/>
    </row>
    <row r="936" spans="5:5" x14ac:dyDescent="0.25">
      <c r="E936"/>
    </row>
    <row r="937" spans="5:5" x14ac:dyDescent="0.25">
      <c r="E937"/>
    </row>
    <row r="938" spans="5:5" x14ac:dyDescent="0.25">
      <c r="E938"/>
    </row>
    <row r="939" spans="5:5" x14ac:dyDescent="0.25">
      <c r="E939"/>
    </row>
    <row r="940" spans="5:5" x14ac:dyDescent="0.25">
      <c r="E940"/>
    </row>
    <row r="941" spans="5:5" x14ac:dyDescent="0.25">
      <c r="E941"/>
    </row>
    <row r="942" spans="5:5" x14ac:dyDescent="0.25">
      <c r="E942"/>
    </row>
    <row r="943" spans="5:5" x14ac:dyDescent="0.25">
      <c r="E943"/>
    </row>
    <row r="944" spans="5:5" x14ac:dyDescent="0.25">
      <c r="E944"/>
    </row>
    <row r="945" spans="5:5" x14ac:dyDescent="0.25">
      <c r="E945"/>
    </row>
    <row r="946" spans="5:5" x14ac:dyDescent="0.25">
      <c r="E946"/>
    </row>
    <row r="947" spans="5:5" x14ac:dyDescent="0.25">
      <c r="E947"/>
    </row>
    <row r="948" spans="5:5" x14ac:dyDescent="0.25">
      <c r="E948"/>
    </row>
    <row r="949" spans="5:5" x14ac:dyDescent="0.25">
      <c r="E949"/>
    </row>
    <row r="950" spans="5:5" x14ac:dyDescent="0.25">
      <c r="E950"/>
    </row>
    <row r="951" spans="5:5" x14ac:dyDescent="0.25">
      <c r="E951"/>
    </row>
    <row r="952" spans="5:5" x14ac:dyDescent="0.25">
      <c r="E952"/>
    </row>
    <row r="953" spans="5:5" x14ac:dyDescent="0.25">
      <c r="E953"/>
    </row>
    <row r="954" spans="5:5" x14ac:dyDescent="0.25">
      <c r="E954"/>
    </row>
    <row r="955" spans="5:5" x14ac:dyDescent="0.25">
      <c r="E955"/>
    </row>
    <row r="956" spans="5:5" x14ac:dyDescent="0.25">
      <c r="E956"/>
    </row>
    <row r="957" spans="5:5" x14ac:dyDescent="0.25">
      <c r="E957"/>
    </row>
    <row r="958" spans="5:5" x14ac:dyDescent="0.25">
      <c r="E958"/>
    </row>
    <row r="959" spans="5:5" x14ac:dyDescent="0.25">
      <c r="E959"/>
    </row>
    <row r="960" spans="5:5" x14ac:dyDescent="0.25">
      <c r="E960"/>
    </row>
    <row r="961" spans="5:5" x14ac:dyDescent="0.25">
      <c r="E961"/>
    </row>
    <row r="962" spans="5:5" x14ac:dyDescent="0.25">
      <c r="E962"/>
    </row>
    <row r="963" spans="5:5" x14ac:dyDescent="0.25">
      <c r="E963"/>
    </row>
    <row r="964" spans="5:5" x14ac:dyDescent="0.25">
      <c r="E964"/>
    </row>
    <row r="965" spans="5:5" x14ac:dyDescent="0.25">
      <c r="E965"/>
    </row>
    <row r="966" spans="5:5" x14ac:dyDescent="0.25">
      <c r="E966"/>
    </row>
    <row r="967" spans="5:5" x14ac:dyDescent="0.25">
      <c r="E967"/>
    </row>
    <row r="968" spans="5:5" x14ac:dyDescent="0.25">
      <c r="E968"/>
    </row>
    <row r="969" spans="5:5" x14ac:dyDescent="0.25">
      <c r="E969"/>
    </row>
    <row r="970" spans="5:5" x14ac:dyDescent="0.25">
      <c r="E970"/>
    </row>
    <row r="971" spans="5:5" x14ac:dyDescent="0.25">
      <c r="E971"/>
    </row>
    <row r="972" spans="5:5" x14ac:dyDescent="0.25">
      <c r="E972"/>
    </row>
    <row r="973" spans="5:5" x14ac:dyDescent="0.25">
      <c r="E973"/>
    </row>
    <row r="974" spans="5:5" x14ac:dyDescent="0.25">
      <c r="E974"/>
    </row>
    <row r="975" spans="5:5" x14ac:dyDescent="0.25">
      <c r="E975"/>
    </row>
    <row r="976" spans="5:5" x14ac:dyDescent="0.25">
      <c r="E976"/>
    </row>
    <row r="977" spans="5:5" x14ac:dyDescent="0.25">
      <c r="E977"/>
    </row>
    <row r="978" spans="5:5" x14ac:dyDescent="0.25">
      <c r="E978"/>
    </row>
    <row r="979" spans="5:5" x14ac:dyDescent="0.25">
      <c r="E979"/>
    </row>
    <row r="980" spans="5:5" x14ac:dyDescent="0.25">
      <c r="E980"/>
    </row>
    <row r="981" spans="5:5" x14ac:dyDescent="0.25">
      <c r="E981"/>
    </row>
    <row r="982" spans="5:5" x14ac:dyDescent="0.25">
      <c r="E982"/>
    </row>
    <row r="983" spans="5:5" x14ac:dyDescent="0.25">
      <c r="E983"/>
    </row>
    <row r="984" spans="5:5" x14ac:dyDescent="0.25">
      <c r="E984"/>
    </row>
    <row r="985" spans="5:5" x14ac:dyDescent="0.25">
      <c r="E985"/>
    </row>
    <row r="986" spans="5:5" x14ac:dyDescent="0.25">
      <c r="E986"/>
    </row>
    <row r="987" spans="5:5" x14ac:dyDescent="0.25">
      <c r="E987"/>
    </row>
    <row r="988" spans="5:5" x14ac:dyDescent="0.25">
      <c r="E988"/>
    </row>
    <row r="989" spans="5:5" x14ac:dyDescent="0.25">
      <c r="E989"/>
    </row>
    <row r="990" spans="5:5" x14ac:dyDescent="0.25">
      <c r="E990"/>
    </row>
    <row r="991" spans="5:5" x14ac:dyDescent="0.25">
      <c r="E991"/>
    </row>
    <row r="992" spans="5:5" x14ac:dyDescent="0.25">
      <c r="E992"/>
    </row>
    <row r="993" spans="5:5" x14ac:dyDescent="0.25">
      <c r="E993"/>
    </row>
    <row r="994" spans="5:5" x14ac:dyDescent="0.25">
      <c r="E994"/>
    </row>
    <row r="995" spans="5:5" x14ac:dyDescent="0.25">
      <c r="E995"/>
    </row>
    <row r="996" spans="5:5" x14ac:dyDescent="0.25">
      <c r="E996"/>
    </row>
    <row r="997" spans="5:5" x14ac:dyDescent="0.25">
      <c r="E997"/>
    </row>
    <row r="998" spans="5:5" x14ac:dyDescent="0.25">
      <c r="E998"/>
    </row>
    <row r="999" spans="5:5" x14ac:dyDescent="0.25">
      <c r="E999"/>
    </row>
    <row r="1000" spans="5:5" x14ac:dyDescent="0.25">
      <c r="E1000"/>
    </row>
    <row r="1001" spans="5:5" x14ac:dyDescent="0.25">
      <c r="E1001"/>
    </row>
    <row r="1002" spans="5:5" x14ac:dyDescent="0.25">
      <c r="E1002"/>
    </row>
    <row r="1003" spans="5:5" x14ac:dyDescent="0.25">
      <c r="E1003"/>
    </row>
    <row r="1004" spans="5:5" x14ac:dyDescent="0.25">
      <c r="E1004"/>
    </row>
    <row r="1005" spans="5:5" x14ac:dyDescent="0.25">
      <c r="E1005"/>
    </row>
    <row r="1006" spans="5:5" x14ac:dyDescent="0.25">
      <c r="E1006"/>
    </row>
    <row r="1007" spans="5:5" x14ac:dyDescent="0.25">
      <c r="E1007"/>
    </row>
    <row r="1008" spans="5:5" x14ac:dyDescent="0.25">
      <c r="E1008"/>
    </row>
    <row r="1009" spans="5:5" x14ac:dyDescent="0.25">
      <c r="E1009"/>
    </row>
    <row r="1010" spans="5:5" x14ac:dyDescent="0.25">
      <c r="E1010"/>
    </row>
    <row r="1011" spans="5:5" x14ac:dyDescent="0.25">
      <c r="E1011"/>
    </row>
    <row r="1012" spans="5:5" x14ac:dyDescent="0.25">
      <c r="E1012"/>
    </row>
    <row r="1013" spans="5:5" x14ac:dyDescent="0.25">
      <c r="E1013"/>
    </row>
    <row r="1014" spans="5:5" x14ac:dyDescent="0.25">
      <c r="E1014"/>
    </row>
    <row r="1015" spans="5:5" x14ac:dyDescent="0.25">
      <c r="E1015"/>
    </row>
    <row r="1016" spans="5:5" x14ac:dyDescent="0.25">
      <c r="E1016"/>
    </row>
    <row r="1017" spans="5:5" x14ac:dyDescent="0.25">
      <c r="E1017"/>
    </row>
    <row r="1018" spans="5:5" x14ac:dyDescent="0.25">
      <c r="E1018"/>
    </row>
    <row r="1019" spans="5:5" x14ac:dyDescent="0.25">
      <c r="E1019"/>
    </row>
    <row r="1020" spans="5:5" x14ac:dyDescent="0.25">
      <c r="E1020"/>
    </row>
    <row r="1021" spans="5:5" x14ac:dyDescent="0.25">
      <c r="E1021"/>
    </row>
    <row r="1022" spans="5:5" x14ac:dyDescent="0.25">
      <c r="E1022"/>
    </row>
    <row r="1023" spans="5:5" x14ac:dyDescent="0.25">
      <c r="E1023"/>
    </row>
    <row r="1024" spans="5:5" x14ac:dyDescent="0.25">
      <c r="E1024"/>
    </row>
    <row r="1025" spans="5:5" x14ac:dyDescent="0.25">
      <c r="E1025"/>
    </row>
    <row r="1026" spans="5:5" x14ac:dyDescent="0.25">
      <c r="E1026"/>
    </row>
    <row r="1027" spans="5:5" x14ac:dyDescent="0.25">
      <c r="E1027"/>
    </row>
    <row r="1028" spans="5:5" x14ac:dyDescent="0.25">
      <c r="E1028"/>
    </row>
    <row r="1029" spans="5:5" x14ac:dyDescent="0.25">
      <c r="E1029"/>
    </row>
    <row r="1030" spans="5:5" x14ac:dyDescent="0.25">
      <c r="E1030"/>
    </row>
    <row r="1031" spans="5:5" x14ac:dyDescent="0.25">
      <c r="E1031"/>
    </row>
    <row r="1032" spans="5:5" x14ac:dyDescent="0.25">
      <c r="E1032"/>
    </row>
    <row r="1033" spans="5:5" x14ac:dyDescent="0.25">
      <c r="E1033"/>
    </row>
    <row r="1034" spans="5:5" x14ac:dyDescent="0.25">
      <c r="E1034"/>
    </row>
    <row r="1035" spans="5:5" x14ac:dyDescent="0.25">
      <c r="E1035"/>
    </row>
    <row r="1036" spans="5:5" x14ac:dyDescent="0.25">
      <c r="E1036"/>
    </row>
    <row r="1037" spans="5:5" x14ac:dyDescent="0.25">
      <c r="E1037"/>
    </row>
    <row r="1038" spans="5:5" x14ac:dyDescent="0.25">
      <c r="E1038"/>
    </row>
    <row r="1039" spans="5:5" x14ac:dyDescent="0.25">
      <c r="E1039"/>
    </row>
    <row r="1040" spans="5:5" x14ac:dyDescent="0.25">
      <c r="E1040"/>
    </row>
    <row r="1041" spans="5:5" x14ac:dyDescent="0.25">
      <c r="E1041"/>
    </row>
    <row r="1042" spans="5:5" x14ac:dyDescent="0.25">
      <c r="E1042"/>
    </row>
    <row r="1043" spans="5:5" x14ac:dyDescent="0.25">
      <c r="E1043"/>
    </row>
    <row r="1044" spans="5:5" x14ac:dyDescent="0.25">
      <c r="E1044"/>
    </row>
    <row r="1045" spans="5:5" x14ac:dyDescent="0.25">
      <c r="E1045"/>
    </row>
    <row r="1046" spans="5:5" x14ac:dyDescent="0.25">
      <c r="E1046"/>
    </row>
    <row r="1047" spans="5:5" x14ac:dyDescent="0.25">
      <c r="E1047"/>
    </row>
    <row r="1048" spans="5:5" x14ac:dyDescent="0.25">
      <c r="E1048"/>
    </row>
    <row r="1049" spans="5:5" x14ac:dyDescent="0.25">
      <c r="E1049"/>
    </row>
    <row r="1050" spans="5:5" x14ac:dyDescent="0.25">
      <c r="E1050"/>
    </row>
    <row r="1051" spans="5:5" x14ac:dyDescent="0.25">
      <c r="E1051"/>
    </row>
    <row r="1052" spans="5:5" x14ac:dyDescent="0.25">
      <c r="E1052"/>
    </row>
    <row r="1053" spans="5:5" x14ac:dyDescent="0.25">
      <c r="E1053"/>
    </row>
    <row r="1054" spans="5:5" x14ac:dyDescent="0.25">
      <c r="E1054"/>
    </row>
    <row r="1055" spans="5:5" x14ac:dyDescent="0.25">
      <c r="E1055"/>
    </row>
    <row r="1056" spans="5:5" x14ac:dyDescent="0.25">
      <c r="E1056"/>
    </row>
    <row r="1057" spans="5:5" x14ac:dyDescent="0.25">
      <c r="E1057"/>
    </row>
    <row r="1058" spans="5:5" x14ac:dyDescent="0.25">
      <c r="E1058"/>
    </row>
    <row r="1059" spans="5:5" x14ac:dyDescent="0.25">
      <c r="E1059"/>
    </row>
    <row r="1060" spans="5:5" x14ac:dyDescent="0.25">
      <c r="E1060"/>
    </row>
    <row r="1061" spans="5:5" x14ac:dyDescent="0.25">
      <c r="E1061"/>
    </row>
    <row r="1062" spans="5:5" x14ac:dyDescent="0.25">
      <c r="E1062"/>
    </row>
    <row r="1063" spans="5:5" x14ac:dyDescent="0.25">
      <c r="E1063"/>
    </row>
    <row r="1064" spans="5:5" x14ac:dyDescent="0.25">
      <c r="E1064"/>
    </row>
    <row r="1065" spans="5:5" x14ac:dyDescent="0.25">
      <c r="E1065"/>
    </row>
    <row r="1066" spans="5:5" x14ac:dyDescent="0.25">
      <c r="E1066"/>
    </row>
    <row r="1067" spans="5:5" x14ac:dyDescent="0.25">
      <c r="E1067"/>
    </row>
    <row r="1068" spans="5:5" x14ac:dyDescent="0.25">
      <c r="E1068"/>
    </row>
    <row r="1069" spans="5:5" x14ac:dyDescent="0.25">
      <c r="E1069"/>
    </row>
    <row r="1070" spans="5:5" x14ac:dyDescent="0.25">
      <c r="E1070"/>
    </row>
    <row r="1071" spans="5:5" x14ac:dyDescent="0.25">
      <c r="E1071"/>
    </row>
    <row r="1072" spans="5:5" x14ac:dyDescent="0.25">
      <c r="E1072"/>
    </row>
    <row r="1073" spans="5:5" x14ac:dyDescent="0.25">
      <c r="E1073"/>
    </row>
    <row r="1074" spans="5:5" x14ac:dyDescent="0.25">
      <c r="E1074"/>
    </row>
    <row r="1075" spans="5:5" x14ac:dyDescent="0.25">
      <c r="E1075"/>
    </row>
    <row r="1076" spans="5:5" x14ac:dyDescent="0.25">
      <c r="E1076"/>
    </row>
    <row r="1077" spans="5:5" x14ac:dyDescent="0.25">
      <c r="E1077"/>
    </row>
    <row r="1078" spans="5:5" x14ac:dyDescent="0.25">
      <c r="E1078"/>
    </row>
    <row r="1079" spans="5:5" x14ac:dyDescent="0.25">
      <c r="E1079"/>
    </row>
    <row r="1080" spans="5:5" x14ac:dyDescent="0.25">
      <c r="E1080"/>
    </row>
    <row r="1081" spans="5:5" x14ac:dyDescent="0.25">
      <c r="E1081"/>
    </row>
    <row r="1082" spans="5:5" x14ac:dyDescent="0.25">
      <c r="E1082"/>
    </row>
    <row r="1083" spans="5:5" x14ac:dyDescent="0.25">
      <c r="E1083"/>
    </row>
    <row r="1084" spans="5:5" x14ac:dyDescent="0.25">
      <c r="E1084"/>
    </row>
    <row r="1085" spans="5:5" x14ac:dyDescent="0.25">
      <c r="E1085"/>
    </row>
    <row r="1086" spans="5:5" x14ac:dyDescent="0.25">
      <c r="E1086"/>
    </row>
    <row r="1087" spans="5:5" x14ac:dyDescent="0.25">
      <c r="E1087"/>
    </row>
    <row r="1088" spans="5:5" x14ac:dyDescent="0.25">
      <c r="E1088"/>
    </row>
    <row r="1089" spans="5:5" x14ac:dyDescent="0.25">
      <c r="E1089"/>
    </row>
    <row r="1090" spans="5:5" x14ac:dyDescent="0.25">
      <c r="E1090"/>
    </row>
    <row r="1091" spans="5:5" x14ac:dyDescent="0.25">
      <c r="E1091"/>
    </row>
    <row r="1092" spans="5:5" x14ac:dyDescent="0.25">
      <c r="E1092"/>
    </row>
    <row r="1093" spans="5:5" x14ac:dyDescent="0.25">
      <c r="E1093"/>
    </row>
    <row r="1094" spans="5:5" x14ac:dyDescent="0.25">
      <c r="E1094"/>
    </row>
    <row r="1095" spans="5:5" x14ac:dyDescent="0.25">
      <c r="E1095"/>
    </row>
    <row r="1096" spans="5:5" x14ac:dyDescent="0.25">
      <c r="E1096"/>
    </row>
    <row r="1097" spans="5:5" x14ac:dyDescent="0.25">
      <c r="E1097"/>
    </row>
    <row r="1098" spans="5:5" x14ac:dyDescent="0.25">
      <c r="E1098"/>
    </row>
    <row r="1099" spans="5:5" x14ac:dyDescent="0.25">
      <c r="E1099"/>
    </row>
    <row r="1100" spans="5:5" x14ac:dyDescent="0.25">
      <c r="E1100"/>
    </row>
    <row r="1101" spans="5:5" x14ac:dyDescent="0.25">
      <c r="E1101"/>
    </row>
    <row r="1102" spans="5:5" x14ac:dyDescent="0.25">
      <c r="E1102"/>
    </row>
    <row r="1103" spans="5:5" x14ac:dyDescent="0.25">
      <c r="E1103"/>
    </row>
    <row r="1104" spans="5:5" x14ac:dyDescent="0.25">
      <c r="E1104"/>
    </row>
    <row r="1105" spans="5:5" x14ac:dyDescent="0.25">
      <c r="E1105"/>
    </row>
    <row r="1106" spans="5:5" x14ac:dyDescent="0.25">
      <c r="E1106"/>
    </row>
    <row r="1107" spans="5:5" x14ac:dyDescent="0.25">
      <c r="E1107"/>
    </row>
    <row r="1108" spans="5:5" x14ac:dyDescent="0.25">
      <c r="E1108"/>
    </row>
    <row r="1109" spans="5:5" x14ac:dyDescent="0.25">
      <c r="E1109"/>
    </row>
    <row r="1110" spans="5:5" x14ac:dyDescent="0.25">
      <c r="E1110"/>
    </row>
    <row r="1111" spans="5:5" x14ac:dyDescent="0.25">
      <c r="E1111"/>
    </row>
    <row r="1112" spans="5:5" x14ac:dyDescent="0.25">
      <c r="E1112"/>
    </row>
    <row r="1113" spans="5:5" x14ac:dyDescent="0.25">
      <c r="E1113"/>
    </row>
    <row r="1114" spans="5:5" x14ac:dyDescent="0.25">
      <c r="E1114"/>
    </row>
    <row r="1115" spans="5:5" x14ac:dyDescent="0.25">
      <c r="E1115"/>
    </row>
    <row r="1116" spans="5:5" x14ac:dyDescent="0.25">
      <c r="E1116"/>
    </row>
    <row r="1117" spans="5:5" x14ac:dyDescent="0.25">
      <c r="E1117"/>
    </row>
    <row r="1118" spans="5:5" x14ac:dyDescent="0.25">
      <c r="E1118"/>
    </row>
    <row r="1119" spans="5:5" x14ac:dyDescent="0.25">
      <c r="E1119"/>
    </row>
    <row r="1120" spans="5:5" x14ac:dyDescent="0.25">
      <c r="E1120"/>
    </row>
    <row r="1121" spans="5:5" x14ac:dyDescent="0.25">
      <c r="E1121"/>
    </row>
    <row r="1122" spans="5:5" x14ac:dyDescent="0.25">
      <c r="E1122"/>
    </row>
    <row r="1123" spans="5:5" x14ac:dyDescent="0.25">
      <c r="E1123"/>
    </row>
    <row r="1124" spans="5:5" x14ac:dyDescent="0.25">
      <c r="E1124"/>
    </row>
    <row r="1125" spans="5:5" x14ac:dyDescent="0.25">
      <c r="E1125"/>
    </row>
    <row r="1126" spans="5:5" x14ac:dyDescent="0.25">
      <c r="E1126"/>
    </row>
    <row r="1127" spans="5:5" x14ac:dyDescent="0.25">
      <c r="E1127"/>
    </row>
    <row r="1128" spans="5:5" x14ac:dyDescent="0.25">
      <c r="E1128"/>
    </row>
    <row r="1129" spans="5:5" x14ac:dyDescent="0.25">
      <c r="E1129"/>
    </row>
    <row r="1130" spans="5:5" x14ac:dyDescent="0.25">
      <c r="E1130"/>
    </row>
    <row r="1131" spans="5:5" x14ac:dyDescent="0.25">
      <c r="E1131"/>
    </row>
    <row r="1132" spans="5:5" x14ac:dyDescent="0.25">
      <c r="E1132"/>
    </row>
    <row r="1133" spans="5:5" x14ac:dyDescent="0.25">
      <c r="E1133"/>
    </row>
    <row r="1134" spans="5:5" x14ac:dyDescent="0.25">
      <c r="E1134"/>
    </row>
    <row r="1135" spans="5:5" x14ac:dyDescent="0.25">
      <c r="E1135"/>
    </row>
    <row r="1136" spans="5:5" x14ac:dyDescent="0.25">
      <c r="E1136"/>
    </row>
    <row r="1137" spans="5:5" x14ac:dyDescent="0.25">
      <c r="E1137"/>
    </row>
    <row r="1138" spans="5:5" x14ac:dyDescent="0.25">
      <c r="E1138"/>
    </row>
    <row r="1139" spans="5:5" x14ac:dyDescent="0.25">
      <c r="E1139"/>
    </row>
    <row r="1140" spans="5:5" x14ac:dyDescent="0.25">
      <c r="E1140"/>
    </row>
    <row r="1141" spans="5:5" x14ac:dyDescent="0.25">
      <c r="E1141"/>
    </row>
    <row r="1142" spans="5:5" x14ac:dyDescent="0.25">
      <c r="E1142"/>
    </row>
    <row r="1143" spans="5:5" x14ac:dyDescent="0.25">
      <c r="E1143"/>
    </row>
    <row r="1144" spans="5:5" x14ac:dyDescent="0.25">
      <c r="E1144"/>
    </row>
    <row r="1145" spans="5:5" x14ac:dyDescent="0.25">
      <c r="E1145"/>
    </row>
    <row r="1146" spans="5:5" x14ac:dyDescent="0.25">
      <c r="E1146"/>
    </row>
    <row r="1147" spans="5:5" x14ac:dyDescent="0.25">
      <c r="E1147"/>
    </row>
    <row r="1148" spans="5:5" x14ac:dyDescent="0.25">
      <c r="E1148"/>
    </row>
    <row r="1149" spans="5:5" x14ac:dyDescent="0.25">
      <c r="E1149"/>
    </row>
    <row r="1150" spans="5:5" x14ac:dyDescent="0.25">
      <c r="E1150"/>
    </row>
    <row r="1151" spans="5:5" x14ac:dyDescent="0.25">
      <c r="E1151"/>
    </row>
    <row r="1152" spans="5:5" x14ac:dyDescent="0.25">
      <c r="E1152"/>
    </row>
    <row r="1153" spans="5:6" x14ac:dyDescent="0.25">
      <c r="E1153"/>
    </row>
    <row r="1154" spans="5:6" x14ac:dyDescent="0.25">
      <c r="E1154"/>
    </row>
    <row r="1155" spans="5:6" x14ac:dyDescent="0.25">
      <c r="E1155"/>
    </row>
    <row r="1156" spans="5:6" x14ac:dyDescent="0.25">
      <c r="E1156"/>
    </row>
    <row r="1157" spans="5:6" x14ac:dyDescent="0.25">
      <c r="E1157"/>
    </row>
    <row r="1158" spans="5:6" x14ac:dyDescent="0.25">
      <c r="E1158"/>
    </row>
    <row r="1161" spans="5:6" x14ac:dyDescent="0.25">
      <c r="F1161">
        <v>-26</v>
      </c>
    </row>
  </sheetData>
  <autoFilter ref="A2:L393" xr:uid="{00000000-0009-0000-0000-000000000000}"/>
  <pageMargins left="0.19685039370078741" right="0.19685039370078741" top="0.39370078740157483" bottom="0.39370078740157483" header="0.19685039370078741" footer="0.19685039370078741"/>
  <pageSetup paperSize="9" scale="70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Agosto</vt:lpstr>
      <vt:lpstr>Agosto!Área_de_impresión</vt:lpstr>
      <vt:lpstr>Agosto!Títulos_a_imprimir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2021-09-13T18:29:32Z</cp:lastPrinted>
  <dcterms:created xsi:type="dcterms:W3CDTF">2017-03-31T14:53:56Z</dcterms:created>
  <dcterms:modified xsi:type="dcterms:W3CDTF">2023-01-12T20:31:05Z</dcterms:modified>
</cp:coreProperties>
</file>