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0" i="1"/>
  <c r="E27" i="1"/>
  <c r="E29" i="1"/>
</calcChain>
</file>

<file path=xl/sharedStrings.xml><?xml version="1.0" encoding="utf-8"?>
<sst xmlns="http://schemas.openxmlformats.org/spreadsheetml/2006/main" count="52" uniqueCount="27">
  <si>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</si>
  <si>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</si>
  <si>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</si>
  <si>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</si>
  <si>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</si>
  <si>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</si>
  <si>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</si>
  <si>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</si>
  <si>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</si>
  <si>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</si>
  <si>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</si>
  <si>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</si>
  <si>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16/09/2021</t>
  </si>
  <si>
    <t>JN 16/09/21</t>
  </si>
  <si>
    <t>JULIO</t>
  </si>
  <si>
    <t xml:space="preserve"> B-02018-00001008</t>
  </si>
  <si>
    <t>AGOSTO</t>
  </si>
  <si>
    <t>B-02018-00000981</t>
  </si>
  <si>
    <t>B-02018-00000988</t>
  </si>
  <si>
    <t>B-02018-00000993</t>
  </si>
  <si>
    <t>B-05005-00000310/311</t>
  </si>
  <si>
    <t>B-05005-00000317/318</t>
  </si>
  <si>
    <t>B-05005-00000323/324</t>
  </si>
  <si>
    <t>B-08002-00000359/360</t>
  </si>
  <si>
    <t>B-08002-00000369/370</t>
  </si>
  <si>
    <t>B-08002-00000375/376</t>
  </si>
  <si>
    <t>B-05005-00000328/329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</si>
</sst>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\ #,##0.00;[Red]\-&quot;$&quot;\ #,##0.00"/>
    <numFmt numFmtId="164" formatCode="&quot;$&quot;\ #,##0.00;&quot;$&quot;\ \-#,##0.00"/>
    <numFmt numFmtId="165" formatCode="&quot;$&quot;\ #,##0.00;[Red]&quot;$&quot;\ \-#,##0.00"/>
    <numFmt numFmtId="166" formatCode="_ * #,##0.00_ ;_ * \-#,##0.00_ ;_ * &quot;-&quot;??_ ;_ @_ "/>
    <numFmt numFmtId="167" formatCode="_-* #,##0.00\ &quot;€&quot;_-;\-* #,##0.00\ &quot;€&quot;_-;_-* &quot;-&quot;??\ &quot;€&quot;_-;_-@_-"/>
    <numFmt numFmtId="168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rgb="FF000000"/>
      <name val="Arial"/>
    </font>
    <font>
      <b/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8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2" xfId="0" applyFont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/>
    </xf>
    <xf numFmtId="8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164" fontId="5" fillId="0" borderId="12" xfId="0" applyNumberFormat="1" applyFont="1" applyBorder="1" applyAlignment="1">
      <alignment horizontal="right"/>
    </xf>
    <xf numFmtId="0" fontId="5" fillId="3" borderId="12" xfId="0" applyFont="1" applyFill="1" applyBorder="1" applyAlignment="1">
      <alignment horizontal="center"/>
    </xf>
    <xf numFmtId="164" fontId="5" fillId="3" borderId="12" xfId="0" applyNumberFormat="1" applyFont="1" applyFill="1" applyBorder="1" applyAlignment="1">
      <alignment horizontal="right"/>
    </xf>
    <xf numFmtId="0" fontId="7" fillId="3" borderId="12" xfId="0" applyFont="1" applyFill="1" applyBorder="1" applyAlignment="1">
      <alignment horizontal="center"/>
    </xf>
    <xf numFmtId="165" fontId="5" fillId="3" borderId="12" xfId="0" applyNumberFormat="1" applyFont="1" applyFill="1" applyBorder="1" applyAlignment="1">
      <alignment horizontal="right"/>
    </xf>
    <xf numFmtId="164" fontId="7" fillId="3" borderId="12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17" fontId="2" fillId="2" borderId="1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5" xfId="0" applyFont="1" applyBorder="1"/>
    <xf numFmtId="0" fontId="8" fillId="0" borderId="13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A31" sqref="A31"/>
    </sheetView>
  </sheetViews>
  <sheetFormatPr baseColWidth="10" defaultRowHeight="15" x14ac:dyDescent="0.25"/>
  <cols>
    <col min="1" max="1" width="11.42578125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x14ac:dyDescent="0.25">
      <c r="A5" s="1" t="s">
        <v>1</v>
      </c>
      <c r="B5" s="1" t="s">
        <v>2</v>
      </c>
      <c r="C5" s="1" t="s">
        <v>3</v>
      </c>
      <c r="D5" s="6" t="s">
        <v>4</v>
      </c>
      <c r="E5" s="6" t="s">
        <v>5</v>
      </c>
    </row>
    <row r="6" spans="1:5" x14ac:dyDescent="0.25">
      <c r="A6" s="7" t="s">
        <v>14</v>
      </c>
      <c r="B6" s="7" t="s">
        <v>9</v>
      </c>
      <c r="C6" s="7" t="s">
        <v>10</v>
      </c>
      <c r="D6" s="7" t="s">
        <v>15</v>
      </c>
      <c r="E6" s="8">
        <v>6324280</v>
      </c>
    </row>
    <row r="7" spans="1:5" x14ac:dyDescent="0.25">
      <c r="A7" s="24" t="s">
        <v>16</v>
      </c>
      <c r="B7" s="7" t="s">
        <v>8</v>
      </c>
      <c r="C7" s="7">
        <v>1</v>
      </c>
      <c r="D7" s="9" t="s">
        <v>17</v>
      </c>
      <c r="E7" s="8">
        <v>107037000</v>
      </c>
    </row>
    <row r="8" spans="1:5" x14ac:dyDescent="0.25">
      <c r="A8" s="25"/>
      <c r="B8" s="7" t="s">
        <v>8</v>
      </c>
      <c r="C8" s="7">
        <v>2</v>
      </c>
      <c r="D8" s="9" t="s">
        <v>18</v>
      </c>
      <c r="E8" s="10">
        <v>53518500</v>
      </c>
    </row>
    <row r="9" spans="1:5" x14ac:dyDescent="0.25">
      <c r="A9" s="26"/>
      <c r="B9" s="7" t="s">
        <v>8</v>
      </c>
      <c r="C9" s="7">
        <v>3</v>
      </c>
      <c r="D9" s="9" t="s">
        <v>19</v>
      </c>
      <c r="E9" s="8">
        <v>49119000</v>
      </c>
    </row>
    <row r="10" spans="1:5" x14ac:dyDescent="0.25">
      <c r="A10" s="15" t="s">
        <v>11</v>
      </c>
      <c r="B10" s="16"/>
      <c r="C10" s="16"/>
      <c r="D10" s="17"/>
      <c r="E10" s="2">
        <f>SUM(E6:E9)</f>
        <v>215998780</v>
      </c>
    </row>
    <row r="11" spans="1:5" ht="15.75" thickBot="1" x14ac:dyDescent="0.3"/>
    <row r="12" spans="1:5" x14ac:dyDescent="0.25">
      <c r="A12" s="18" t="s">
        <v>6</v>
      </c>
      <c r="B12" s="19"/>
      <c r="C12" s="19"/>
      <c r="D12" s="19"/>
      <c r="E12" s="20"/>
    </row>
    <row r="13" spans="1:5" ht="15.75" thickBot="1" x14ac:dyDescent="0.3">
      <c r="A13" s="21"/>
      <c r="B13" s="22"/>
      <c r="C13" s="22"/>
      <c r="D13" s="22"/>
      <c r="E13" s="23"/>
    </row>
    <row r="14" spans="1:5" x14ac:dyDescent="0.25">
      <c r="A14" s="1" t="s">
        <v>1</v>
      </c>
      <c r="B14" s="1" t="s">
        <v>2</v>
      </c>
      <c r="C14" s="1" t="s">
        <v>3</v>
      </c>
      <c r="D14" s="6" t="s">
        <v>4</v>
      </c>
      <c r="E14" s="6" t="s">
        <v>5</v>
      </c>
    </row>
    <row r="15" spans="1:5" x14ac:dyDescent="0.25">
      <c r="A15" s="7" t="s">
        <v>14</v>
      </c>
      <c r="B15" s="9" t="s">
        <v>9</v>
      </c>
      <c r="C15" s="9" t="s">
        <v>10</v>
      </c>
      <c r="D15" s="11" t="s">
        <v>26</v>
      </c>
      <c r="E15" s="12">
        <v>865560</v>
      </c>
    </row>
    <row r="16" spans="1:5" x14ac:dyDescent="0.25">
      <c r="A16" s="24" t="s">
        <v>16</v>
      </c>
      <c r="B16" s="9" t="s">
        <v>8</v>
      </c>
      <c r="C16" s="9">
        <v>1</v>
      </c>
      <c r="D16" s="11" t="s">
        <v>20</v>
      </c>
      <c r="E16" s="10">
        <v>47688000</v>
      </c>
    </row>
    <row r="17" spans="1:5" x14ac:dyDescent="0.25">
      <c r="A17" s="25"/>
      <c r="B17" s="9" t="s">
        <v>8</v>
      </c>
      <c r="C17" s="9">
        <v>2</v>
      </c>
      <c r="D17" s="11" t="s">
        <v>21</v>
      </c>
      <c r="E17" s="13">
        <v>23844000</v>
      </c>
    </row>
    <row r="18" spans="1:5" x14ac:dyDescent="0.25">
      <c r="A18" s="26"/>
      <c r="B18" s="9" t="s">
        <v>8</v>
      </c>
      <c r="C18" s="9">
        <v>3</v>
      </c>
      <c r="D18" s="11" t="s">
        <v>22</v>
      </c>
      <c r="E18" s="13">
        <v>19075200</v>
      </c>
    </row>
    <row r="19" spans="1:5" x14ac:dyDescent="0.25">
      <c r="A19" s="15" t="s">
        <v>11</v>
      </c>
      <c r="B19" s="16"/>
      <c r="C19" s="16"/>
      <c r="D19" s="17"/>
      <c r="E19" s="2">
        <f>SUM(E15:E18)</f>
        <v>91472760</v>
      </c>
    </row>
    <row r="20" spans="1:5" ht="15.75" thickBot="1" x14ac:dyDescent="0.3"/>
    <row r="21" spans="1:5" x14ac:dyDescent="0.25">
      <c r="A21" s="18" t="s">
        <v>7</v>
      </c>
      <c r="B21" s="19"/>
      <c r="C21" s="19"/>
      <c r="D21" s="19"/>
      <c r="E21" s="20"/>
    </row>
    <row r="22" spans="1:5" ht="15.75" thickBot="1" x14ac:dyDescent="0.3">
      <c r="A22" s="21"/>
      <c r="B22" s="22"/>
      <c r="C22" s="22"/>
      <c r="D22" s="22"/>
      <c r="E22" s="23"/>
    </row>
    <row r="23" spans="1:5" x14ac:dyDescent="0.25">
      <c r="A23" s="1" t="s">
        <v>1</v>
      </c>
      <c r="B23" s="1" t="s">
        <v>2</v>
      </c>
      <c r="C23" s="1" t="s">
        <v>3</v>
      </c>
      <c r="D23" s="6" t="s">
        <v>4</v>
      </c>
      <c r="E23" s="6" t="s">
        <v>5</v>
      </c>
    </row>
    <row r="24" spans="1:5" x14ac:dyDescent="0.25">
      <c r="A24" s="27" t="s">
        <v>16</v>
      </c>
      <c r="B24" s="7" t="s">
        <v>8</v>
      </c>
      <c r="C24" s="7">
        <v>1</v>
      </c>
      <c r="D24" s="11" t="s">
        <v>23</v>
      </c>
      <c r="E24" s="13">
        <v>33910000</v>
      </c>
    </row>
    <row r="25" spans="1:5" x14ac:dyDescent="0.25">
      <c r="A25" s="25"/>
      <c r="B25" s="7" t="s">
        <v>8</v>
      </c>
      <c r="C25" s="7">
        <v>2</v>
      </c>
      <c r="D25" s="11" t="s">
        <v>24</v>
      </c>
      <c r="E25" s="13">
        <v>16955000</v>
      </c>
    </row>
    <row r="26" spans="1:5" x14ac:dyDescent="0.25">
      <c r="A26" s="26"/>
      <c r="B26" s="7" t="s">
        <v>8</v>
      </c>
      <c r="C26" s="7">
        <v>3</v>
      </c>
      <c r="D26" s="11" t="s">
        <v>25</v>
      </c>
      <c r="E26" s="13">
        <v>13564000</v>
      </c>
    </row>
    <row r="27" spans="1:5" x14ac:dyDescent="0.25">
      <c r="A27" s="15" t="s">
        <v>11</v>
      </c>
      <c r="B27" s="16"/>
      <c r="C27" s="16"/>
      <c r="D27" s="17"/>
      <c r="E27" s="3">
        <f>SUM(E24:E26)</f>
        <v>64429000</v>
      </c>
    </row>
    <row r="29" spans="1:5" x14ac:dyDescent="0.25">
      <c r="A29" s="4" t="s">
        <v>13</v>
      </c>
      <c r="E29" s="5">
        <f>+E10+E19+E27</f>
        <v>371900540</v>
      </c>
    </row>
  </sheetData>
  <mergeCells count="10">
    <mergeCell ref="A1:E1"/>
    <mergeCell ref="A10:D10"/>
    <mergeCell ref="A19:D19"/>
    <mergeCell ref="A27:D27"/>
    <mergeCell ref="A3:E4"/>
    <mergeCell ref="A12:E13"/>
    <mergeCell ref="A21:E22"/>
    <mergeCell ref="A7:A9"/>
    <mergeCell ref="A16:A18"/>
    <mergeCell ref="A24:A2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2021-09-16T16:38:17Z</cp:lastPrinted>
  <dcterms:created xsi:type="dcterms:W3CDTF">2020-08-26T20:58:45Z</dcterms:created>
  <dcterms:modified xsi:type="dcterms:W3CDTF">2021-09-16T16:45:18Z</dcterms:modified>
</cp:coreProperties>
</file>