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0000 - Informes\2021\11  - NOVIEMBRE\15.11.21\"/>
    </mc:Choice>
  </mc:AlternateContent>
  <bookViews>
    <workbookView xWindow="0" yWindow="0" windowWidth="15360" windowHeight="8616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5" i="1"/>
  <c r="C8" i="1"/>
  <c r="C23" i="1" l="1"/>
</calcChain>
</file>

<file path=xl/sharedStrings.xml><?xml version="1.0" encoding="utf-8"?>
<sst xmlns="http://schemas.openxmlformats.org/spreadsheetml/2006/main" count="51" uniqueCount="43">
  <si>
    <t>B-02018 - 00001083/NC 2017-00002036</t>
  </si>
  <si>
    <t>B-02018 - 00001052</t>
  </si>
  <si>
    <t>B-02018 - 00001064</t>
  </si>
  <si>
    <t>B-02018 - 00001076</t>
  </si>
  <si>
    <t>EX-2021-105111307- -APN-DGD#MTR</t>
  </si>
  <si>
    <t>EX-2021-91785098- -APN-DGD#MTR</t>
  </si>
  <si>
    <t>EX-2021-95892553- -APN-DGD#MTR</t>
  </si>
  <si>
    <t>EX-2021-102690681- -APN-DGD#MTR</t>
  </si>
  <si>
    <t>RAIZEN</t>
  </si>
  <si>
    <t>B-05005-00000348/349</t>
  </si>
  <si>
    <t>B-05005-00000375 NC 05005-00000095</t>
  </si>
  <si>
    <t>B-05005-00000360/361</t>
  </si>
  <si>
    <t>B-05005-00000366/367</t>
  </si>
  <si>
    <t>B-05005-00000368/369</t>
  </si>
  <si>
    <t>EX-2021-98380434- -APN-DGD#MTR</t>
  </si>
  <si>
    <t>EX-2021-107168406- -APN-DGD#MTR</t>
  </si>
  <si>
    <t>EX-2021-101459828-APN-DGD#MTR</t>
  </si>
  <si>
    <t>EX-2021-99860213-APN-DGD#MTR</t>
  </si>
  <si>
    <t>EX-2021-99859997-APN-DGD#MTR</t>
  </si>
  <si>
    <t>PAE</t>
  </si>
  <si>
    <t>B-08002-00000399/400</t>
  </si>
  <si>
    <t>EX-2021-104013113- -APN-DGD#MTR</t>
  </si>
  <si>
    <t>B-0800-00000375/376</t>
  </si>
  <si>
    <t>EX-2021-107177592- -APN-DGD#MTR</t>
  </si>
  <si>
    <t>B-0800-00000380/381</t>
  </si>
  <si>
    <t>EX-2021-95401625- -APN-DGD#MTR</t>
  </si>
  <si>
    <t>B-0800-00000386/387</t>
  </si>
  <si>
    <t>EX-2021-97865130- -APN-DGD#MTR</t>
  </si>
  <si>
    <t>B-0800-00000392/393</t>
  </si>
  <si>
    <t>EX-2021-98625234- -APN-DGD#MTR</t>
  </si>
  <si>
    <t xml:space="preserve">1º Anticipo Octubre </t>
  </si>
  <si>
    <t xml:space="preserve">2º Anticipo Octubre </t>
  </si>
  <si>
    <t xml:space="preserve">3º Anticipo Octubre </t>
  </si>
  <si>
    <t xml:space="preserve">S/F Setiembre </t>
  </si>
  <si>
    <t>3º Anticipo Septiembre</t>
  </si>
  <si>
    <t xml:space="preserve">S/f Agosto </t>
  </si>
  <si>
    <t>YPF</t>
  </si>
  <si>
    <t>CABA, 15/11/2021</t>
  </si>
  <si>
    <t>TOTAL YPF</t>
  </si>
  <si>
    <t xml:space="preserve">TOTAL RAIZEN </t>
  </si>
  <si>
    <t xml:space="preserve">TOTAL PAE </t>
  </si>
  <si>
    <t xml:space="preserve">TOTAL GENERAL </t>
  </si>
  <si>
    <t>ENVIO AL BNA PETROLERAS CABA - 15/11/2021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</si>
</sst>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wrapText="1"/>
    </xf>
    <xf numFmtId="0" fontId="0" fillId="3" borderId="0" xfId="0" applyFill="1"/>
    <xf numFmtId="4" fontId="0" fillId="3" borderId="1" xfId="0" applyNumberFormat="1" applyFill="1" applyBorder="1"/>
    <xf numFmtId="0" fontId="0" fillId="3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3" borderId="0" xfId="0" applyFont="1" applyFill="1"/>
    <xf numFmtId="4" fontId="3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4"/>
  <sheetViews>
    <sheetView tabSelected="1" workbookViewId="0">
      <selection activeCell="A2" sqref="A2:C2"/>
    </sheetView>
  </sheetViews>
  <sheetFormatPr baseColWidth="10" defaultRowHeight="14.4" x14ac:dyDescent="0.3"/>
  <cols>
    <col min="1" max="1" width="26.77734375" customWidth="1"/>
    <col min="2" max="2" width="39.109375" customWidth="1"/>
    <col min="3" max="3" width="20" customWidth="1"/>
    <col min="4" max="4" width="22.44140625" hidden="1" customWidth="1"/>
  </cols>
  <sheetData>
    <row r="2" spans="1:4" ht="24" customHeight="1" x14ac:dyDescent="0.3">
      <c r="A2" s="16" t="s">
        <v>42</v>
      </c>
      <c r="B2" s="16"/>
      <c r="C2" s="16"/>
    </row>
    <row r="3" spans="1:4" ht="18.600000000000001" thickBot="1" x14ac:dyDescent="0.4">
      <c r="A3" s="15" t="s">
        <v>36</v>
      </c>
      <c r="B3" s="15"/>
      <c r="C3" s="15"/>
    </row>
    <row r="4" spans="1:4" ht="27" thickBot="1" x14ac:dyDescent="0.35">
      <c r="A4" s="5" t="s">
        <v>33</v>
      </c>
      <c r="B4" s="6" t="s">
        <v>0</v>
      </c>
      <c r="C4" s="7">
        <v>566440</v>
      </c>
      <c r="D4" s="1" t="s">
        <v>4</v>
      </c>
    </row>
    <row r="5" spans="1:4" ht="27.6" thickTop="1" thickBot="1" x14ac:dyDescent="0.35">
      <c r="A5" s="5" t="s">
        <v>30</v>
      </c>
      <c r="B5" s="6" t="s">
        <v>1</v>
      </c>
      <c r="C5" s="7">
        <v>34323000</v>
      </c>
      <c r="D5" s="2" t="s">
        <v>5</v>
      </c>
    </row>
    <row r="6" spans="1:4" ht="27" thickBot="1" x14ac:dyDescent="0.35">
      <c r="A6" s="5" t="s">
        <v>31</v>
      </c>
      <c r="B6" s="6" t="s">
        <v>2</v>
      </c>
      <c r="C6" s="7">
        <v>18597000</v>
      </c>
      <c r="D6" s="2" t="s">
        <v>6</v>
      </c>
    </row>
    <row r="7" spans="1:4" ht="27" thickBot="1" x14ac:dyDescent="0.35">
      <c r="A7" s="5" t="s">
        <v>32</v>
      </c>
      <c r="B7" s="6" t="s">
        <v>3</v>
      </c>
      <c r="C7" s="7">
        <v>14112000</v>
      </c>
      <c r="D7" s="2" t="s">
        <v>7</v>
      </c>
    </row>
    <row r="8" spans="1:4" x14ac:dyDescent="0.3">
      <c r="A8" s="13"/>
      <c r="B8" s="14" t="s">
        <v>38</v>
      </c>
      <c r="C8" s="12">
        <f>SUM(C4:C7)</f>
        <v>67598440</v>
      </c>
    </row>
    <row r="9" spans="1:4" ht="18.600000000000001" thickBot="1" x14ac:dyDescent="0.4">
      <c r="A9" s="15" t="s">
        <v>8</v>
      </c>
      <c r="B9" s="15"/>
      <c r="C9" s="15"/>
    </row>
    <row r="10" spans="1:4" ht="27" thickBot="1" x14ac:dyDescent="0.35">
      <c r="A10" s="5" t="s">
        <v>34</v>
      </c>
      <c r="B10" s="8" t="s">
        <v>9</v>
      </c>
      <c r="C10" s="9">
        <v>1156800</v>
      </c>
      <c r="D10" s="3" t="s">
        <v>14</v>
      </c>
    </row>
    <row r="11" spans="1:4" ht="27" thickBot="1" x14ac:dyDescent="0.35">
      <c r="A11" s="5" t="s">
        <v>33</v>
      </c>
      <c r="B11" s="8" t="s">
        <v>10</v>
      </c>
      <c r="C11" s="9">
        <v>-150800</v>
      </c>
      <c r="D11" s="2" t="s">
        <v>15</v>
      </c>
    </row>
    <row r="12" spans="1:4" ht="27" thickBot="1" x14ac:dyDescent="0.35">
      <c r="A12" s="5" t="s">
        <v>30</v>
      </c>
      <c r="B12" s="8" t="s">
        <v>11</v>
      </c>
      <c r="C12" s="9">
        <v>2987000</v>
      </c>
      <c r="D12" s="2" t="s">
        <v>16</v>
      </c>
    </row>
    <row r="13" spans="1:4" ht="27" thickBot="1" x14ac:dyDescent="0.35">
      <c r="A13" s="5" t="s">
        <v>31</v>
      </c>
      <c r="B13" s="8" t="s">
        <v>12</v>
      </c>
      <c r="C13" s="9">
        <v>1493500</v>
      </c>
      <c r="D13" s="4" t="s">
        <v>17</v>
      </c>
    </row>
    <row r="14" spans="1:4" ht="27" thickBot="1" x14ac:dyDescent="0.35">
      <c r="A14" s="5" t="s">
        <v>32</v>
      </c>
      <c r="B14" s="8" t="s">
        <v>13</v>
      </c>
      <c r="C14" s="9">
        <v>1194800</v>
      </c>
      <c r="D14" s="2" t="s">
        <v>18</v>
      </c>
    </row>
    <row r="15" spans="1:4" x14ac:dyDescent="0.3">
      <c r="A15" s="13"/>
      <c r="B15" s="13" t="s">
        <v>39</v>
      </c>
      <c r="C15" s="12">
        <f>SUM(C10:C14)</f>
        <v>6681300</v>
      </c>
    </row>
    <row r="16" spans="1:4" ht="18.600000000000001" thickBot="1" x14ac:dyDescent="0.4">
      <c r="A16" s="15" t="s">
        <v>19</v>
      </c>
      <c r="B16" s="15"/>
      <c r="C16" s="15"/>
    </row>
    <row r="17" spans="1:4" ht="27" thickBot="1" x14ac:dyDescent="0.35">
      <c r="A17" s="5" t="s">
        <v>35</v>
      </c>
      <c r="B17" s="10" t="s">
        <v>20</v>
      </c>
      <c r="C17" s="9">
        <v>164500</v>
      </c>
      <c r="D17" s="3" t="s">
        <v>21</v>
      </c>
    </row>
    <row r="18" spans="1:4" ht="27" thickBot="1" x14ac:dyDescent="0.35">
      <c r="A18" s="5" t="s">
        <v>33</v>
      </c>
      <c r="B18" s="8" t="s">
        <v>22</v>
      </c>
      <c r="C18" s="9">
        <v>171400</v>
      </c>
      <c r="D18" s="1" t="s">
        <v>23</v>
      </c>
    </row>
    <row r="19" spans="1:4" ht="27.6" thickTop="1" thickBot="1" x14ac:dyDescent="0.35">
      <c r="A19" s="5" t="s">
        <v>30</v>
      </c>
      <c r="B19" s="8" t="s">
        <v>24</v>
      </c>
      <c r="C19" s="9">
        <v>1756000</v>
      </c>
      <c r="D19" s="2" t="s">
        <v>25</v>
      </c>
    </row>
    <row r="20" spans="1:4" ht="27" thickBot="1" x14ac:dyDescent="0.35">
      <c r="A20" s="5" t="s">
        <v>31</v>
      </c>
      <c r="B20" s="8" t="s">
        <v>26</v>
      </c>
      <c r="C20" s="9">
        <v>878000</v>
      </c>
      <c r="D20" s="2" t="s">
        <v>27</v>
      </c>
    </row>
    <row r="21" spans="1:4" ht="27" thickBot="1" x14ac:dyDescent="0.35">
      <c r="A21" s="5" t="s">
        <v>32</v>
      </c>
      <c r="B21" s="8" t="s">
        <v>28</v>
      </c>
      <c r="C21" s="9">
        <v>702400</v>
      </c>
      <c r="D21" s="2" t="s">
        <v>29</v>
      </c>
    </row>
    <row r="22" spans="1:4" x14ac:dyDescent="0.3">
      <c r="A22" s="13"/>
      <c r="B22" s="13" t="s">
        <v>40</v>
      </c>
      <c r="C22" s="12">
        <f>SUM(C17:C21)</f>
        <v>3672300</v>
      </c>
    </row>
    <row r="23" spans="1:4" x14ac:dyDescent="0.3">
      <c r="A23" s="11"/>
      <c r="B23" s="17" t="s">
        <v>41</v>
      </c>
      <c r="C23" s="18">
        <f>+C8+C15+C22</f>
        <v>77952040</v>
      </c>
    </row>
    <row r="24" spans="1:4" x14ac:dyDescent="0.3">
      <c r="A24" t="s">
        <v>37</v>
      </c>
    </row>
  </sheetData>
  <mergeCells count="4">
    <mergeCell ref="A3:C3"/>
    <mergeCell ref="A9:C9"/>
    <mergeCell ref="A16:C16"/>
    <mergeCell ref="A2:C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Fiscina</dc:creator>
  <cp:lastModifiedBy>Laura</cp:lastModifiedBy>
  <cp:lastPrinted>2021-11-15T16:49:36Z</cp:lastPrinted>
  <dcterms:created xsi:type="dcterms:W3CDTF">2021-11-12T19:17:31Z</dcterms:created>
  <dcterms:modified xsi:type="dcterms:W3CDTF">2021-11-15T16:50:42Z</dcterms:modified>
</cp:coreProperties>
</file>