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4 - PETROLERAS\Enviados a BNA\AÑO 2022\1 - ENERO\JN\"/>
    </mc:Choice>
  </mc:AlternateContent>
  <bookViews>
    <workbookView xWindow="-120" yWindow="-120" windowWidth="20730" windowHeight="11160"/>
  </bookViews>
  <sheets>
    <sheet name="JN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9" i="1" l="1"/>
  <c r="E10" i="1"/>
  <c r="E29" i="1"/>
  <c r="E31" i="1" l="1"/>
</calcChain>
</file>

<file path=xl/sharedStrings.xml><?xml version="1.0" encoding="utf-8"?>
<sst xmlns="http://schemas.openxmlformats.org/spreadsheetml/2006/main" count="60" uniqueCount="30">
  <si>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</si>
  <si>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</si>
  <si>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</si>
  <si>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</si>
  <si>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</si>
  <si>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</si>
  <si>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</si>
  <si>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</si>
  <si>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</si>
  <si>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FINAL</t>
  </si>
  <si>
    <t>final</t>
  </si>
  <si>
    <t>TOTAL</t>
  </si>
  <si>
    <t>ENVIADO AL BNA 06/01/2022</t>
  </si>
  <si>
    <t>JN 06/01/22</t>
  </si>
  <si>
    <t>NOVIEMBRE</t>
  </si>
  <si>
    <t>DICIEMBRE</t>
  </si>
  <si>
    <t>OCTUBRE</t>
  </si>
  <si>
    <t>B-02018-00001149</t>
  </si>
  <si>
    <t>B-02018-00001106</t>
  </si>
  <si>
    <t>B-02018-00001117</t>
  </si>
  <si>
    <t>B-02018-00001124</t>
  </si>
  <si>
    <t>B-05005-00000421/422</t>
  </si>
  <si>
    <t>B-05005-00000406/407</t>
  </si>
  <si>
    <t>B-05005-00000411/412</t>
  </si>
  <si>
    <t>B-05005-00000417/418</t>
  </si>
  <si>
    <t>B-08000-00000424/425</t>
  </si>
  <si>
    <t>B-08000-00000430/431</t>
  </si>
  <si>
    <t>B-08000-00000406/407</t>
  </si>
  <si>
    <t>B-08000-00000412/413</t>
  </si>
  <si>
    <t>B-08000-00000418/419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</si>
</sst>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7" formatCode="&quot;$&quot;\ #,##0.00;&quot;$&quot;\ \-#,##0.00"/>
    <numFmt numFmtId="43" formatCode="_ * #,##0.00_ ;_ * \-#,##0.00_ ;_ * &quot;-&quot;??_ ;_ @_ "/>
    <numFmt numFmtId="164" formatCode="&quot;$&quot;\ #,##0.00;[Red]\-&quot;$&quot;\ #,##0.00"/>
    <numFmt numFmtId="165" formatCode="_-* #,##0.00\ &quot;€&quot;_-;\-* #,##0.00\ &quot;€&quot;_-;_-* &quot;-&quot;??\ &quot;€&quot;_-;_-@_-"/>
    <numFmt numFmtId="166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color theme="1"/>
      <name val="Arial"/>
    </font>
    <font>
      <sz val="10"/>
      <name val="Arial"/>
    </font>
    <font>
      <sz val="10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166" fontId="1" fillId="0" borderId="0" applyFont="0" applyFill="0" applyBorder="0" applyAlignment="0" applyProtection="0"/>
    <xf numFmtId="43" fontId="3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3" fillId="0" borderId="0"/>
  </cellStyleXfs>
  <cellXfs count="28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7" fontId="2" fillId="2" borderId="1" xfId="0" applyNumberFormat="1" applyFont="1" applyFill="1" applyBorder="1"/>
    <xf numFmtId="0" fontId="5" fillId="0" borderId="11" xfId="0" applyFont="1" applyBorder="1" applyAlignment="1">
      <alignment horizontal="center"/>
    </xf>
    <xf numFmtId="0" fontId="2" fillId="0" borderId="15" xfId="0" applyFont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164" fontId="2" fillId="2" borderId="2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0" borderId="9" xfId="0" applyFont="1" applyBorder="1" applyAlignment="1">
      <alignment horizontal="center" wrapText="1"/>
    </xf>
    <xf numFmtId="4" fontId="7" fillId="3" borderId="1" xfId="0" applyNumberFormat="1" applyFont="1" applyFill="1" applyBorder="1" applyAlignment="1">
      <alignment horizontal="right" vertical="center" wrapText="1"/>
    </xf>
    <xf numFmtId="0" fontId="7" fillId="0" borderId="11" xfId="0" applyFont="1" applyBorder="1" applyAlignment="1">
      <alignment horizontal="center"/>
    </xf>
    <xf numFmtId="164" fontId="2" fillId="2" borderId="2" xfId="0" applyNumberFormat="1" applyFont="1" applyFill="1" applyBorder="1"/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6" xfId="0" applyNumberFormat="1" applyFont="1" applyFill="1" applyBorder="1" applyAlignment="1">
      <alignment horizontal="center" vertical="center"/>
    </xf>
    <xf numFmtId="17" fontId="2" fillId="2" borderId="17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/>
    <xf numFmtId="0" fontId="6" fillId="0" borderId="14" xfId="0" applyFont="1" applyBorder="1"/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workbookViewId="0">
      <selection activeCell="A10" sqref="A10:D10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5" bestFit="1" customWidth="1"/>
    <col min="5" max="5" width="15.140625" customWidth="1"/>
  </cols>
  <sheetData>
    <row r="1" spans="1:5" ht="23.25" x14ac:dyDescent="0.35">
      <c r="A1" s="14" t="s">
        <v>12</v>
      </c>
      <c r="B1" s="14"/>
      <c r="C1" s="14"/>
      <c r="D1" s="14"/>
      <c r="E1" s="14"/>
    </row>
    <row r="2" spans="1:5" ht="15.75" thickBot="1" x14ac:dyDescent="0.3"/>
    <row r="3" spans="1:5" x14ac:dyDescent="0.25">
      <c r="A3" s="19" t="s">
        <v>0</v>
      </c>
      <c r="B3" s="20"/>
      <c r="C3" s="20"/>
      <c r="D3" s="20"/>
      <c r="E3" s="21"/>
    </row>
    <row r="4" spans="1:5" ht="15.75" thickBot="1" x14ac:dyDescent="0.3">
      <c r="A4" s="22"/>
      <c r="B4" s="23"/>
      <c r="C4" s="23"/>
      <c r="D4" s="23"/>
      <c r="E4" s="24"/>
    </row>
    <row r="5" spans="1:5" x14ac:dyDescent="0.25">
      <c r="A5" s="1" t="s">
        <v>1</v>
      </c>
      <c r="B5" s="5" t="s">
        <v>2</v>
      </c>
      <c r="C5" s="5" t="s">
        <v>3</v>
      </c>
      <c r="D5" s="6" t="s">
        <v>4</v>
      </c>
      <c r="E5" s="6" t="s">
        <v>5</v>
      </c>
    </row>
    <row r="6" spans="1:5" x14ac:dyDescent="0.25">
      <c r="A6" s="4" t="s">
        <v>14</v>
      </c>
      <c r="B6" s="8" t="s">
        <v>9</v>
      </c>
      <c r="C6" s="8" t="s">
        <v>10</v>
      </c>
      <c r="D6" s="9" t="s">
        <v>17</v>
      </c>
      <c r="E6" s="11">
        <v>6677480</v>
      </c>
    </row>
    <row r="7" spans="1:5" x14ac:dyDescent="0.25">
      <c r="A7" s="25" t="s">
        <v>15</v>
      </c>
      <c r="B7" s="8" t="s">
        <v>8</v>
      </c>
      <c r="C7" s="8">
        <v>1</v>
      </c>
      <c r="D7" s="9" t="s">
        <v>18</v>
      </c>
      <c r="E7" s="11">
        <v>122682000</v>
      </c>
    </row>
    <row r="8" spans="1:5" x14ac:dyDescent="0.25">
      <c r="A8" s="26"/>
      <c r="B8" s="8" t="s">
        <v>8</v>
      </c>
      <c r="C8" s="8">
        <v>2</v>
      </c>
      <c r="D8" s="9" t="s">
        <v>19</v>
      </c>
      <c r="E8" s="11">
        <v>57043500</v>
      </c>
    </row>
    <row r="9" spans="1:5" x14ac:dyDescent="0.25">
      <c r="A9" s="27"/>
      <c r="B9" s="8" t="s">
        <v>8</v>
      </c>
      <c r="C9" s="8">
        <v>3</v>
      </c>
      <c r="D9" s="9" t="s">
        <v>20</v>
      </c>
      <c r="E9" s="11">
        <v>47926800</v>
      </c>
    </row>
    <row r="10" spans="1:5" x14ac:dyDescent="0.25">
      <c r="A10" s="15" t="s">
        <v>11</v>
      </c>
      <c r="B10" s="16"/>
      <c r="C10" s="16"/>
      <c r="D10" s="17"/>
      <c r="E10" s="7">
        <f>SUM(E6:E9)</f>
        <v>234329780</v>
      </c>
    </row>
    <row r="11" spans="1:5" ht="15.75" thickBot="1" x14ac:dyDescent="0.3"/>
    <row r="12" spans="1:5" x14ac:dyDescent="0.25">
      <c r="A12" s="19" t="s">
        <v>6</v>
      </c>
      <c r="B12" s="20"/>
      <c r="C12" s="20"/>
      <c r="D12" s="20"/>
      <c r="E12" s="21"/>
    </row>
    <row r="13" spans="1:5" ht="15.75" thickBot="1" x14ac:dyDescent="0.3">
      <c r="A13" s="22"/>
      <c r="B13" s="23"/>
      <c r="C13" s="23"/>
      <c r="D13" s="23"/>
      <c r="E13" s="24"/>
    </row>
    <row r="14" spans="1:5" x14ac:dyDescent="0.25">
      <c r="A14" s="1" t="s">
        <v>1</v>
      </c>
      <c r="B14" s="1" t="s">
        <v>2</v>
      </c>
      <c r="C14" s="1" t="s">
        <v>3</v>
      </c>
      <c r="D14" s="6" t="s">
        <v>4</v>
      </c>
      <c r="E14" s="6" t="s">
        <v>5</v>
      </c>
    </row>
    <row r="15" spans="1:5" x14ac:dyDescent="0.25">
      <c r="A15" s="4" t="s">
        <v>14</v>
      </c>
      <c r="B15" s="8" t="s">
        <v>9</v>
      </c>
      <c r="C15" s="10" t="s">
        <v>10</v>
      </c>
      <c r="D15" s="9" t="s">
        <v>21</v>
      </c>
      <c r="E15" s="11">
        <v>638753.94999999995</v>
      </c>
    </row>
    <row r="16" spans="1:5" x14ac:dyDescent="0.25">
      <c r="A16" s="25" t="s">
        <v>15</v>
      </c>
      <c r="B16" s="8" t="s">
        <v>8</v>
      </c>
      <c r="C16" s="10">
        <v>1</v>
      </c>
      <c r="D16" s="9" t="s">
        <v>22</v>
      </c>
      <c r="E16" s="11">
        <v>52154000</v>
      </c>
    </row>
    <row r="17" spans="1:5" x14ac:dyDescent="0.25">
      <c r="A17" s="26"/>
      <c r="B17" s="8" t="s">
        <v>8</v>
      </c>
      <c r="C17" s="10">
        <v>2</v>
      </c>
      <c r="D17" s="9" t="s">
        <v>23</v>
      </c>
      <c r="E17" s="11">
        <v>26077000</v>
      </c>
    </row>
    <row r="18" spans="1:5" x14ac:dyDescent="0.25">
      <c r="A18" s="27"/>
      <c r="B18" s="8" t="s">
        <v>8</v>
      </c>
      <c r="C18" s="8">
        <v>3</v>
      </c>
      <c r="D18" s="9" t="s">
        <v>24</v>
      </c>
      <c r="E18" s="11">
        <v>20861600</v>
      </c>
    </row>
    <row r="19" spans="1:5" x14ac:dyDescent="0.25">
      <c r="A19" s="15" t="s">
        <v>11</v>
      </c>
      <c r="B19" s="18"/>
      <c r="C19" s="18"/>
      <c r="D19" s="17"/>
      <c r="E19" s="7">
        <f>SUM(E15:E18)</f>
        <v>99731353.950000003</v>
      </c>
    </row>
    <row r="20" spans="1:5" ht="15.75" thickBot="1" x14ac:dyDescent="0.3"/>
    <row r="21" spans="1:5" x14ac:dyDescent="0.25">
      <c r="A21" s="19" t="s">
        <v>7</v>
      </c>
      <c r="B21" s="20"/>
      <c r="C21" s="20"/>
      <c r="D21" s="20"/>
      <c r="E21" s="21"/>
    </row>
    <row r="22" spans="1:5" ht="15.75" thickBot="1" x14ac:dyDescent="0.3">
      <c r="A22" s="22"/>
      <c r="B22" s="23"/>
      <c r="C22" s="23"/>
      <c r="D22" s="23"/>
      <c r="E22" s="24"/>
    </row>
    <row r="23" spans="1:5" x14ac:dyDescent="0.25">
      <c r="A23" s="1" t="s">
        <v>1</v>
      </c>
      <c r="B23" s="1" t="s">
        <v>2</v>
      </c>
      <c r="C23" s="1" t="s">
        <v>3</v>
      </c>
      <c r="D23" s="6" t="s">
        <v>4</v>
      </c>
      <c r="E23" s="6" t="s">
        <v>5</v>
      </c>
    </row>
    <row r="24" spans="1:5" x14ac:dyDescent="0.25">
      <c r="A24" s="12" t="s">
        <v>16</v>
      </c>
      <c r="B24" s="8" t="s">
        <v>9</v>
      </c>
      <c r="C24" s="10" t="s">
        <v>10</v>
      </c>
      <c r="D24" s="9" t="s">
        <v>25</v>
      </c>
      <c r="E24" s="11">
        <v>1262560.22</v>
      </c>
    </row>
    <row r="25" spans="1:5" x14ac:dyDescent="0.25">
      <c r="A25" s="4" t="s">
        <v>14</v>
      </c>
      <c r="B25" s="8" t="s">
        <v>9</v>
      </c>
      <c r="C25" s="10" t="s">
        <v>10</v>
      </c>
      <c r="D25" s="9" t="s">
        <v>26</v>
      </c>
      <c r="E25" s="11">
        <v>673515.86</v>
      </c>
    </row>
    <row r="26" spans="1:5" x14ac:dyDescent="0.25">
      <c r="A26" s="25" t="s">
        <v>15</v>
      </c>
      <c r="B26" s="8" t="s">
        <v>8</v>
      </c>
      <c r="C26" s="10">
        <v>1</v>
      </c>
      <c r="D26" s="9" t="s">
        <v>27</v>
      </c>
      <c r="E26" s="11">
        <v>35862000</v>
      </c>
    </row>
    <row r="27" spans="1:5" x14ac:dyDescent="0.25">
      <c r="A27" s="26"/>
      <c r="B27" s="8" t="s">
        <v>8</v>
      </c>
      <c r="C27" s="10">
        <v>2</v>
      </c>
      <c r="D27" s="9" t="s">
        <v>28</v>
      </c>
      <c r="E27" s="11">
        <v>17931000</v>
      </c>
    </row>
    <row r="28" spans="1:5" x14ac:dyDescent="0.25">
      <c r="A28" s="27"/>
      <c r="B28" s="8" t="s">
        <v>8</v>
      </c>
      <c r="C28" s="10">
        <v>3</v>
      </c>
      <c r="D28" s="9" t="s">
        <v>29</v>
      </c>
      <c r="E28" s="11">
        <v>14344800</v>
      </c>
    </row>
    <row r="29" spans="1:5" x14ac:dyDescent="0.25">
      <c r="A29" s="15" t="s">
        <v>11</v>
      </c>
      <c r="B29" s="18"/>
      <c r="C29" s="18"/>
      <c r="D29" s="17"/>
      <c r="E29" s="13">
        <f>SUM(E24:E28)</f>
        <v>70073876.079999998</v>
      </c>
    </row>
    <row r="31" spans="1:5" x14ac:dyDescent="0.25">
      <c r="A31" s="2" t="s">
        <v>13</v>
      </c>
      <c r="E31" s="3">
        <f>+E10+E19+E29</f>
        <v>404135010.02999997</v>
      </c>
    </row>
  </sheetData>
  <mergeCells count="10">
    <mergeCell ref="A1:E1"/>
    <mergeCell ref="A10:D10"/>
    <mergeCell ref="A19:D19"/>
    <mergeCell ref="A29:D29"/>
    <mergeCell ref="A3:E4"/>
    <mergeCell ref="A12:E13"/>
    <mergeCell ref="A21:E22"/>
    <mergeCell ref="A7:A9"/>
    <mergeCell ref="A16:A18"/>
    <mergeCell ref="A26:A28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Toshiba</cp:lastModifiedBy>
  <cp:lastPrinted>2022-01-06T19:29:05Z</cp:lastPrinted>
  <dcterms:created xsi:type="dcterms:W3CDTF">2020-08-26T20:58:45Z</dcterms:created>
  <dcterms:modified xsi:type="dcterms:W3CDTF">2022-01-06T19:30:29Z</dcterms:modified>
</cp:coreProperties>
</file>