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diciembre" sheetId="5" r:id="rId1"/>
  </sheets>
  <definedNames>
    <definedName name="_xlnm._FilterDatabase" localSheetId="0" hidden="1">diciembre!$A$2:$K$390</definedName>
    <definedName name="_xlnm.Print_Area" localSheetId="0">diciembre!$A$1:$I$390</definedName>
    <definedName name="_xlnm.Print_Titles" localSheetId="0">diciembre!$1:$2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0" i="5"/>
  <c r="H390" l="1"/>
  <c r="G390" l="1"/>
  <c r="I374"/>
  <c r="I389"/>
  <c r="I77" l="1"/>
  <c r="I79"/>
  <c r="I78"/>
  <c r="I14"/>
  <c r="I60" l="1"/>
  <c r="I148"/>
  <c r="I164"/>
  <c r="I212"/>
  <c r="I228"/>
  <c r="I252"/>
  <c r="I260"/>
  <c r="I276"/>
  <c r="I339"/>
  <c r="I363"/>
  <c r="I373"/>
  <c r="I382"/>
  <c r="I15"/>
  <c r="I31"/>
  <c r="I114"/>
  <c r="I127"/>
  <c r="I275"/>
  <c r="I283"/>
  <c r="I307"/>
  <c r="I323"/>
  <c r="I330"/>
  <c r="I346"/>
  <c r="I362"/>
  <c r="I372"/>
  <c r="I381"/>
  <c r="I21"/>
  <c r="I29"/>
  <c r="I37"/>
  <c r="I41"/>
  <c r="I49"/>
  <c r="I84"/>
  <c r="I88"/>
  <c r="I100"/>
  <c r="I104"/>
  <c r="I112"/>
  <c r="I121"/>
  <c r="I133"/>
  <c r="I137"/>
  <c r="I145"/>
  <c r="I149"/>
  <c r="I153"/>
  <c r="I169"/>
  <c r="I177"/>
  <c r="I197"/>
  <c r="I201"/>
  <c r="I209"/>
  <c r="I213"/>
  <c r="I217"/>
  <c r="I245"/>
  <c r="I257"/>
  <c r="I281"/>
  <c r="I285"/>
  <c r="I289"/>
  <c r="I293"/>
  <c r="I297"/>
  <c r="I305"/>
  <c r="I317"/>
  <c r="I321"/>
  <c r="I328"/>
  <c r="I340"/>
  <c r="I360"/>
  <c r="I364"/>
  <c r="I375"/>
  <c r="I379"/>
  <c r="I386"/>
  <c r="I144"/>
  <c r="I192"/>
  <c r="I208"/>
  <c r="I280"/>
  <c r="I288"/>
  <c r="I327"/>
  <c r="I335"/>
  <c r="I343"/>
  <c r="I351"/>
  <c r="I359"/>
  <c r="I385"/>
  <c r="I51"/>
  <c r="I67"/>
  <c r="I75"/>
  <c r="I94"/>
  <c r="I259"/>
  <c r="I271"/>
  <c r="I303"/>
  <c r="I326"/>
  <c r="I334"/>
  <c r="I350"/>
  <c r="I377"/>
  <c r="I9"/>
  <c r="I26"/>
  <c r="I58"/>
  <c r="I70"/>
  <c r="I85"/>
  <c r="I89"/>
  <c r="I93"/>
  <c r="I109"/>
  <c r="I117"/>
  <c r="I122"/>
  <c r="I150"/>
  <c r="I162"/>
  <c r="I182"/>
  <c r="I210"/>
  <c r="I214"/>
  <c r="I262"/>
  <c r="I294"/>
  <c r="I353"/>
  <c r="I357"/>
  <c r="I365"/>
  <c r="I119"/>
  <c r="I134"/>
  <c r="I265"/>
  <c r="I344"/>
  <c r="I116"/>
  <c r="I240"/>
  <c r="I12"/>
  <c r="I45"/>
  <c r="I73"/>
  <c r="I128"/>
  <c r="I247"/>
  <c r="I255"/>
  <c r="I319"/>
  <c r="I358"/>
  <c r="I47"/>
  <c r="I63"/>
  <c r="I110"/>
  <c r="I309"/>
  <c r="I325"/>
  <c r="I30"/>
  <c r="I62"/>
  <c r="I268"/>
  <c r="I143"/>
  <c r="I270"/>
  <c r="I220"/>
  <c r="I5"/>
  <c r="I226"/>
  <c r="I338"/>
  <c r="I299"/>
  <c r="I243"/>
  <c r="I196"/>
  <c r="I180"/>
  <c r="I124"/>
  <c r="I355"/>
  <c r="I264"/>
  <c r="I232"/>
  <c r="I185"/>
  <c r="I65"/>
  <c r="I57"/>
  <c r="I25"/>
  <c r="I336"/>
  <c r="I332"/>
  <c r="I301"/>
  <c r="I253"/>
  <c r="I198"/>
  <c r="I154"/>
  <c r="I42"/>
  <c r="I370"/>
  <c r="I251"/>
  <c r="I91"/>
  <c r="I324"/>
  <c r="I308"/>
  <c r="I244"/>
  <c r="I229"/>
  <c r="I181"/>
  <c r="I165"/>
  <c r="I388"/>
  <c r="I378"/>
  <c r="I341"/>
  <c r="I333"/>
  <c r="I191"/>
  <c r="I159"/>
  <c r="I98"/>
  <c r="I82"/>
  <c r="I35"/>
  <c r="I19"/>
  <c r="I273"/>
  <c r="I337" l="1"/>
  <c r="I298"/>
  <c r="I282"/>
  <c r="I258"/>
  <c r="I234"/>
  <c r="I203"/>
  <c r="I171"/>
  <c r="I103"/>
  <c r="I95"/>
  <c r="I40"/>
  <c r="I32"/>
  <c r="I367"/>
  <c r="I384"/>
  <c r="I287"/>
  <c r="I369"/>
  <c r="I331"/>
  <c r="I300"/>
  <c r="I349"/>
  <c r="I318"/>
  <c r="I310"/>
  <c r="I302"/>
  <c r="I286"/>
  <c r="I278"/>
  <c r="I246"/>
  <c r="I238"/>
  <c r="I207"/>
  <c r="I175"/>
  <c r="I107"/>
  <c r="I72"/>
  <c r="I44"/>
  <c r="I28"/>
  <c r="I11"/>
  <c r="I292"/>
  <c r="I22"/>
  <c r="I295"/>
  <c r="I61"/>
  <c r="I380"/>
  <c r="I371"/>
  <c r="I361"/>
  <c r="I274"/>
  <c r="I139"/>
  <c r="I123"/>
  <c r="I322"/>
  <c r="I306"/>
  <c r="I111"/>
  <c r="I76"/>
  <c r="I64"/>
  <c r="I48"/>
  <c r="I16"/>
  <c r="I320"/>
  <c r="I304"/>
  <c r="I284"/>
  <c r="I105"/>
  <c r="I74"/>
  <c r="I46"/>
  <c r="I13"/>
  <c r="I356"/>
  <c r="I261"/>
  <c r="I230"/>
  <c r="I166"/>
  <c r="I138"/>
  <c r="I368"/>
  <c r="I342"/>
  <c r="I263"/>
  <c r="I347"/>
  <c r="I272"/>
  <c r="I256"/>
  <c r="I387"/>
  <c r="I345"/>
  <c r="I290"/>
  <c r="I219"/>
  <c r="I187"/>
  <c r="I155"/>
  <c r="I366"/>
  <c r="I311"/>
  <c r="I239"/>
  <c r="I224"/>
  <c r="I176"/>
  <c r="I160"/>
  <c r="I316"/>
  <c r="I178"/>
  <c r="I254"/>
  <c r="I223"/>
  <c r="I314"/>
  <c r="I108"/>
  <c r="I354"/>
  <c r="I329"/>
  <c r="I352"/>
  <c r="I10"/>
  <c r="I27"/>
  <c r="I43"/>
  <c r="I59"/>
  <c r="I71"/>
  <c r="I90"/>
  <c r="I106"/>
  <c r="I120"/>
  <c r="I135"/>
  <c r="I151"/>
  <c r="I167"/>
  <c r="I183"/>
  <c r="I199"/>
  <c r="I215"/>
  <c r="I53"/>
  <c r="I376"/>
  <c r="I267"/>
  <c r="I269"/>
  <c r="I279"/>
  <c r="I315"/>
  <c r="I7"/>
  <c r="I136"/>
  <c r="I291"/>
  <c r="I249"/>
  <c r="I313"/>
  <c r="I92"/>
  <c r="I248"/>
  <c r="I312"/>
  <c r="I140"/>
  <c r="I172"/>
  <c r="I204"/>
  <c r="I235"/>
  <c r="I39"/>
  <c r="I86"/>
  <c r="I131"/>
  <c r="I163"/>
  <c r="I195"/>
  <c r="I227"/>
  <c r="I80"/>
  <c r="I141"/>
  <c r="I205"/>
  <c r="I99"/>
  <c r="I152"/>
  <c r="I184"/>
  <c r="I216"/>
  <c r="I38"/>
  <c r="I54"/>
  <c r="I101"/>
  <c r="I130"/>
  <c r="I146"/>
  <c r="I194"/>
  <c r="I241"/>
  <c r="I383"/>
  <c r="I296"/>
  <c r="I156"/>
  <c r="I188"/>
  <c r="I4"/>
  <c r="I23"/>
  <c r="I55"/>
  <c r="I102"/>
  <c r="I118"/>
  <c r="I147"/>
  <c r="I179"/>
  <c r="I211"/>
  <c r="I242"/>
  <c r="I173"/>
  <c r="I236"/>
  <c r="I68"/>
  <c r="I277"/>
  <c r="I250"/>
  <c r="I266"/>
  <c r="I33"/>
  <c r="I96"/>
  <c r="I125"/>
  <c r="I157"/>
  <c r="I189"/>
  <c r="I20"/>
  <c r="I52"/>
  <c r="I83"/>
  <c r="I115"/>
  <c r="I18"/>
  <c r="I34"/>
  <c r="I50"/>
  <c r="I66"/>
  <c r="I81"/>
  <c r="I97"/>
  <c r="I113"/>
  <c r="I126"/>
  <c r="I142"/>
  <c r="I158"/>
  <c r="I174"/>
  <c r="I190"/>
  <c r="I206"/>
  <c r="I222"/>
  <c r="I237"/>
  <c r="I348"/>
  <c r="I17"/>
  <c r="I69"/>
  <c r="I129"/>
  <c r="I161"/>
  <c r="I193"/>
  <c r="I225"/>
  <c r="I24"/>
  <c r="I56"/>
  <c r="I87"/>
  <c r="I3"/>
  <c r="I221"/>
  <c r="I168"/>
  <c r="I200"/>
  <c r="I231"/>
  <c r="I170"/>
  <c r="I186"/>
  <c r="I202"/>
  <c r="I218"/>
  <c r="I233"/>
  <c r="I36"/>
  <c r="I132"/>
  <c r="I6"/>
  <c r="I8"/>
  <c r="I390" l="1"/>
</calcChain>
</file>

<file path=xl/sharedStrings.xml><?xml version="1.0" encoding="utf-8"?>
<sst xmlns="http://schemas.openxmlformats.org/spreadsheetml/2006/main" count="1945" uniqueCount="755">
  <si>
    <t>PROVINCIA</t>
  </si>
  <si>
    <t>MUNICIPIO</t>
  </si>
  <si>
    <t>CUIT</t>
  </si>
  <si>
    <t>RAZON SOCIAL</t>
  </si>
  <si>
    <t>LINEA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</si>
  <si>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</si>
  <si>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</si>
  <si>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</si>
  <si>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</si>
  <si>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</si>
  <si>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</si>
  <si>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</si>
  <si>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</si>
  <si>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</si>
  <si>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</si>
  <si>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</si>
  <si>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</si>
  <si>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</si>
  <si>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</si>
  <si>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</si>
  <si>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</si>
  <si>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</si>
  <si>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</si>
  <si>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</si>
  <si>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</si>
  <si>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</si>
  <si>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</si>
  <si>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</si>
  <si>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</si>
  <si>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</si>
  <si>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</si>
  <si>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</si>
  <si>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</si>
  <si>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</si>
  <si>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</si>
  <si>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</si>
  <si>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</si>
  <si>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</si>
  <si>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</si>
  <si>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</si>
  <si>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</si>
  <si>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</si>
  <si>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</si>
  <si>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</si>
  <si>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</si>
  <si>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</si>
  <si>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</si>
  <si>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</si>
  <si>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</si>
  <si>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</si>
  <si>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</si>
  <si>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</si>
  <si>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</si>
  <si>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</si>
  <si>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</si>
  <si>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</si>
  <si>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</si>
  <si>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</si>
  <si>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</si>
  <si>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</si>
  <si>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</si>
  <si>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</si>
  <si>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</si>
  <si>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</si>
  <si>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</si>
  <si>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</si>
  <si>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</si>
  <si>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</si>
  <si>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</si>
  <si>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</si>
  <si>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</si>
  <si>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</si>
  <si>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</si>
  <si>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</si>
  <si>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</si>
  <si>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</si>
  <si>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</si>
  <si>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</si>
  <si>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</si>
  <si>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</si>
  <si>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</si>
  <si>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</si>
  <si>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</si>
  <si>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</si>
  <si>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</si>
  <si>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</si>
  <si>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</si>
  <si>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</si>
  <si>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</si>
  <si>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</si>
  <si>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</si>
  <si>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</si>
  <si>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</si>
  <si>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</si>
  <si>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</si>
  <si>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</si>
  <si>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</si>
  <si>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</si>
  <si>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</si>
  <si>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</si>
  <si>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</si>
  <si>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</si>
  <si>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</si>
  <si>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</si>
  <si>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</si>
  <si>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</si>
  <si>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</si>
  <si>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</si>
  <si>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</si>
  <si>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</si>
  <si>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</si>
  <si>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</si>
  <si>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</si>
  <si>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</si>
  <si>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</si>
  <si>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</si>
  <si>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</si>
  <si>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</si>
  <si>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</si>
  <si>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</si>
  <si>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</si>
  <si>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</si>
  <si>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</si>
  <si>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</si>
  <si>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</si>
  <si>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</si>
  <si>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</si>
  <si>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</si>
  <si>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</si>
  <si>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</si>
  <si>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</si>
  <si>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</si>
  <si>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</si>
  <si>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</si>
  <si>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</si>
  <si>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</si>
  <si>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</si>
  <si>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</si>
  <si>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</si>
  <si>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</si>
  <si>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</si>
  <si>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</si>
  <si>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</si>
  <si>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</si>
  <si>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</si>
  <si>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</si>
  <si>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</si>
  <si>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</si>
  <si>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</si>
  <si>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</si>
  <si>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</si>
  <si>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</si>
  <si>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</si>
  <si>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</si>
  <si>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</si>
  <si>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</si>
  <si>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</si>
  <si>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</si>
  <si>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</si>
  <si>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</si>
  <si>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</si>
  <si>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</si>
  <si>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</si>
  <si>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</si>
  <si>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</si>
  <si>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</si>
  <si>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</si>
  <si>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</si>
  <si>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</si>
  <si>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</si>
  <si>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</si>
  <si>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</si>
  <si>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</si>
  <si>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</si>
  <si>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</si>
  <si>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</si>
  <si>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</si>
  <si>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</si>
  <si>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</si>
  <si>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</si>
  <si>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</si>
  <si>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</si>
  <si>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</si>
  <si>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</si>
  <si>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</si>
  <si>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</si>
  <si>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</si>
  <si>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</si>
  <si>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</si>
  <si>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</si>
  <si>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</si>
  <si>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</si>
  <si>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</si>
  <si>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</si>
  <si>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</si>
  <si>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</si>
  <si>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</si>
  <si>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</si>
  <si>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</si>
  <si>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</si>
  <si>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</si>
  <si>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</si>
  <si>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</si>
  <si>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</si>
  <si>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</si>
  <si>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</si>
  <si>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</si>
  <si>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</si>
  <si>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</si>
  <si>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</si>
  <si>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</si>
  <si>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</si>
  <si>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</si>
  <si>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</si>
  <si>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</si>
  <si>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</si>
  <si>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</si>
  <si>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</si>
  <si>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</si>
  <si>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</si>
  <si>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</si>
  <si>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</si>
  <si>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</si>
  <si>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</si>
  <si>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</si>
  <si>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</si>
  <si>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</si>
  <si>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</si>
  <si>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</si>
  <si>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</si>
  <si>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</si>
  <si>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</si>
  <si>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</si>
  <si>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</si>
  <si>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</si>
  <si>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</si>
  <si>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</si>
  <si>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</si>
  <si>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</si>
  <si>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</si>
  <si>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</si>
  <si>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</si>
  <si>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</si>
  <si>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</si>
  <si>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</si>
  <si>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</si>
  <si>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</si>
  <si>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</si>
  <si>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</si>
  <si>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</si>
  <si>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</si>
  <si>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</si>
  <si>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</si>
  <si>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</si>
  <si>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</si>
  <si>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</si>
  <si>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</si>
  <si>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</si>
  <si>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</si>
  <si>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</si>
  <si>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</si>
  <si>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</si>
  <si>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</si>
  <si>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</si>
  <si>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</si>
  <si>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</si>
  <si>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</si>
  <si>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</si>
  <si>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</si>
  <si>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</si>
  <si>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</si>
  <si>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</si>
  <si>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</si>
  <si>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</si>
  <si>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</si>
  <si>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</si>
  <si>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</si>
  <si>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</si>
  <si>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</si>
  <si>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</si>
  <si>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</si>
  <si>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</si>
  <si>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</si>
  <si>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</si>
  <si>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</si>
  <si>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</si>
  <si>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</si>
  <si>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</si>
  <si>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</si>
  <si>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</si>
  <si>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</si>
  <si>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</si>
  <si>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</si>
  <si>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</si>
  <si>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</si>
  <si>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</si>
  <si>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</si>
  <si>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</si>
  <si>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</si>
  <si>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</si>
  <si>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</si>
  <si>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</si>
  <si>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</si>
  <si>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</si>
  <si>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</si>
  <si>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</si>
  <si>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</si>
  <si>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</si>
  <si>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</si>
  <si>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</si>
  <si>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</si>
  <si>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</si>
  <si>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</si>
  <si>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</si>
  <si>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</si>
  <si>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</si>
  <si>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</si>
  <si>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</si>
  <si>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</si>
  <si>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</si>
  <si>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</si>
  <si>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</si>
  <si>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</si>
  <si>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</si>
  <si>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</si>
  <si>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</si>
  <si>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</si>
  <si>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</si>
  <si>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</si>
  <si>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</si>
  <si>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</si>
  <si>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</si>
  <si>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</si>
  <si>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</si>
  <si>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</si>
  <si>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</si>
  <si>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</si>
  <si>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</si>
  <si>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</si>
  <si>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</si>
  <si>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</si>
  <si>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</si>
  <si>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</si>
  <si>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</si>
  <si>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</si>
  <si>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</si>
  <si>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</si>
  <si>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</si>
  <si>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</si>
  <si>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</si>
  <si>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</si>
  <si>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</si>
  <si>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</si>
  <si>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</si>
  <si>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</si>
  <si>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</si>
  <si>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</si>
  <si>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</si>
  <si>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</si>
  <si>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</si>
  <si>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</si>
  <si>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</si>
  <si>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</si>
  <si>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</si>
  <si>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</si>
  <si>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</si>
  <si>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</si>
  <si>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</si>
  <si>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</si>
  <si>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</si>
  <si>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</si>
  <si>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</si>
  <si>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</si>
  <si>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</si>
  <si>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</si>
  <si>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</si>
  <si>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</si>
  <si>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</si>
  <si>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</si>
  <si>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</si>
  <si>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</si>
  <si>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</si>
  <si>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</si>
  <si>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</si>
  <si>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</si>
  <si>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</si>
  <si>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</si>
  <si>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</si>
  <si>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</si>
  <si>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</si>
  <si>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</si>
  <si>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</si>
  <si>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</si>
  <si>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</si>
  <si>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</si>
  <si>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</si>
  <si>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</si>
  <si>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</si>
  <si>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</si>
  <si>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</si>
  <si>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</si>
  <si>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</si>
  <si>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</si>
  <si>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</si>
  <si>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</si>
  <si>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</si>
  <si>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</si>
  <si>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</si>
  <si>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</si>
  <si>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</si>
  <si>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</si>
  <si>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</si>
  <si>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</si>
  <si>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</si>
  <si>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</si>
  <si>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</si>
  <si>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</si>
  <si>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</si>
  <si>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</si>
  <si>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</si>
  <si>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</si>
  <si>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</si>
  <si>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</si>
  <si>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</si>
  <si>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</si>
  <si>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</si>
  <si>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</si>
  <si>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</si>
  <si>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</si>
  <si>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</si>
  <si>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</si>
  <si>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</si>
  <si>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</si>
  <si>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</si>
  <si>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</si>
  <si>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</si>
  <si>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</si>
  <si>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</si>
  <si>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</si>
  <si>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</si>
  <si>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</si>
  <si>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</si>
  <si>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</si>
  <si>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</si>
  <si>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</si>
  <si>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</si>
  <si>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</si>
  <si>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</si>
  <si>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</si>
  <si>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</si>
  <si>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</si>
  <si>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</si>
  <si>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</si>
  <si>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</si>
  <si>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</si>
  <si>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</si>
  <si>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</si>
  <si>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</si>
  <si>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</si>
  <si>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</si>
  <si>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</si>
  <si>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</si>
  <si>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</si>
  <si>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</si>
  <si>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</si>
  <si>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</si>
  <si>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</si>
  <si>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</si>
  <si>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</si>
  <si>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</si>
  <si>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</si>
  <si>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</si>
  <si>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</si>
  <si>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</si>
  <si>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</si>
  <si>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</si>
  <si>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</si>
  <si>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</si>
  <si>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</si>
  <si>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</si>
  <si>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</si>
  <si>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</si>
  <si>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</si>
  <si>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</si>
  <si>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</si>
  <si>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</si>
  <si>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</si>
  <si>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</si>
  <si>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</si>
  <si>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</si>
  <si>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</si>
  <si>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</si>
  <si>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</si>
  <si>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</si>
  <si>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</si>
  <si>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</si>
  <si>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</si>
  <si>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</si>
  <si>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</si>
  <si>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</si>
  <si>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</si>
  <si>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</si>
  <si>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</si>
  <si>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</si>
  <si>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</si>
  <si>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</si>
  <si>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</si>
  <si>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</si>
  <si>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</si>
  <si>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</si>
  <si>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</si>
  <si>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</si>
  <si>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</si>
  <si>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</si>
  <si>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</si>
  <si>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</si>
  <si>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</si>
  <si>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</si>
  <si>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</si>
  <si>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</si>
  <si>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</si>
  <si>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</si>
  <si>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</si>
  <si>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</si>
  <si>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</si>
  <si>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</si>
  <si>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</si>
  <si>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</si>
  <si>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</si>
  <si>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</si>
  <si>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</si>
  <si>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</si>
  <si>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</si>
  <si>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</si>
  <si>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</si>
  <si>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</si>
  <si>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</si>
  <si>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</si>
  <si>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</si>
  <si>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</si>
  <si>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</si>
  <si>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</si>
  <si>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</si>
  <si>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</si>
  <si>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</si>
  <si>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</si>
  <si>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</si>
  <si>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</si>
  <si>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</si>
  <si>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</si>
  <si>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</si>
  <si>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</si>
  <si>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</si>
  <si>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</si>
  <si>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</si>
  <si>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</si>
  <si>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</si>
  <si>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</si>
  <si>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</si>
  <si>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</si>
  <si>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</si>
  <si>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</si>
  <si>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</si>
  <si>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</si>
  <si>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</si>
  <si>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</si>
  <si>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</si>
  <si>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</si>
  <si>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</si>
  <si>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</si>
  <si>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</si>
  <si>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</si>
  <si>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</si>
  <si>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</si>
  <si>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</si>
  <si>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</si>
  <si>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</si>
  <si>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</si>
  <si>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</si>
  <si>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</si>
  <si>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</si>
  <si>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</si>
  <si>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</si>
  <si>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</si>
  <si>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</si>
  <si>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</si>
  <si>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</si>
  <si>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</si>
  <si>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</si>
  <si>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</si>
  <si>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</si>
  <si>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</si>
  <si>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</si>
  <si>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</si>
  <si>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</si>
  <si>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</si>
  <si>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</si>
  <si>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</si>
  <si>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</si>
  <si>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</si>
  <si>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</si>
  <si>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</si>
  <si>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</si>
  <si>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</si>
  <si>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</si>
  <si>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</si>
  <si>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</si>
  <si>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</si>
  <si>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</si>
  <si>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</si>
  <si>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</si>
  <si>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</si>
  <si>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</si>
  <si>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</si>
  <si>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</si>
  <si>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</si>
  <si>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</si>
  <si>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</si>
  <si>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</si>
  <si>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</si>
  <si>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</si>
  <si>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</si>
  <si>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</si>
  <si>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</si>
  <si>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</si>
  <si>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</si>
  <si>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</si>
  <si>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</si>
  <si>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</si>
  <si>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</si>
  <si>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</si>
  <si>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</si>
  <si>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</si>
  <si>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</si>
  <si>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</si>
  <si>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</si>
  <si>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</si>
  <si>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</si>
  <si>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</si>
  <si>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</si>
  <si>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</si>
  <si>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</si>
  <si>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</si>
  <si>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</si>
  <si>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</si>
  <si>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</si>
  <si>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</si>
  <si>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</si>
  <si>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</si>
  <si>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</si>
  <si>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</si>
  <si>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</si>
  <si>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</si>
  <si>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</si>
  <si>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</si>
  <si>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</si>
  <si>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</si>
  <si>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</si>
  <si>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</si>
  <si>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</si>
  <si>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</si>
  <si>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</si>
  <si>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</si>
  <si>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</si>
  <si>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</si>
  <si>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</si>
  <si>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</si>
  <si>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</si>
  <si>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</si>
  <si>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</si>
  <si>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</si>
  <si>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</si>
  <si>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</si>
  <si>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</si>
  <si>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</si>
  <si>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</si>
  <si>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</si>
  <si>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</si>
  <si>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</si>
  <si>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</si>
  <si>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</si>
  <si>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</si>
  <si>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</si>
  <si>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</si>
  <si>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</si>
  <si>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</si>
  <si>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</si>
  <si>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</si>
  <si>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</si>
  <si>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</si>
  <si>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</si>
  <si>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</si>
  <si>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</si>
  <si>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</si>
  <si>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</si>
  <si>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</si>
  <si>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</si>
  <si>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</si>
  <si>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</si>
  <si>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</si>
  <si>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</si>
  <si>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</si>
  <si>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</si>
  <si>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</si>
  <si>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</si>
  <si>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</si>
  <si>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</si>
  <si>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</si>
  <si>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</si>
  <si>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</si>
  <si>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</si>
  <si>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</si>
  <si>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</si>
  <si>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</si>
  <si>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</si>
  <si>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</si>
  <si>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</si>
  <si>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</si>
  <si>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</si>
  <si>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</si>
  <si>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</si>
  <si>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</si>
  <si>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</si>
  <si>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</si>
  <si>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</si>
  <si>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</si>
  <si>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</si>
  <si>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</si>
  <si>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</si>
  <si>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</si>
  <si>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</si>
  <si>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</si>
  <si>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</si>
  <si>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</si>
  <si>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</si>
  <si>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</si>
  <si>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</si>
  <si>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</si>
  <si>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</si>
  <si>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</si>
  <si>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</si>
  <si>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</si>
  <si>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</si>
  <si>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</si>
  <si>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</si>
  <si>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</si>
  <si>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</si>
  <si>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</si>
  <si>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</si>
  <si>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</si>
  <si>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</si>
  <si>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CAZ1</t>
  </si>
  <si>
    <t>CA502</t>
  </si>
  <si>
    <t>PELP</t>
  </si>
  <si>
    <t>Pagos compensaciones AMBA por línea del mes de Diciembre de 2021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</si>
</sst>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">
    <xf numFmtId="0" fontId="0" fillId="0" borderId="0" xfId="0"/>
    <xf numFmtId="49" fontId="0" fillId="0" borderId="0" xfId="0" applyNumberFormat="1" applyBorder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 applyFill="1" applyBorder="1"/>
    <xf numFmtId="4" fontId="0" fillId="0" borderId="0" xfId="0" applyNumberFormat="1"/>
    <xf numFmtId="9" fontId="0" fillId="0" borderId="0" xfId="1" applyFont="1"/>
    <xf numFmtId="0" fontId="0" fillId="0" borderId="0" xfId="0" applyFill="1"/>
    <xf numFmtId="43" fontId="0" fillId="0" borderId="0" xfId="2" applyFont="1" applyFill="1"/>
    <xf numFmtId="0" fontId="0" fillId="0" borderId="0" xfId="0" applyAlignment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4" fontId="0" fillId="0" borderId="1" xfId="2" applyNumberFormat="1" applyFont="1" applyFill="1" applyBorder="1"/>
    <xf numFmtId="4" fontId="0" fillId="0" borderId="0" xfId="0" applyNumberFormat="1" applyFill="1" applyBorder="1" applyAlignment="1">
      <alignment wrapText="1"/>
    </xf>
  </cellXfs>
  <cellStyles count="3">
    <cellStyle name="Millares" xfId="2" builtinId="3"/>
    <cellStyle name="Normal" xfId="0" builtinId="0"/>
    <cellStyle name="Porcentual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55"/>
  <sheetViews>
    <sheetView tabSelected="1" zoomScale="90" zoomScaleNormal="90" workbookViewId="0">
      <selection activeCell="J5" sqref="J5"/>
    </sheetView>
  </sheetViews>
  <sheetFormatPr baseColWidth="10" defaultRowHeight="15"/>
  <cols>
    <col min="1" max="1" width="15.5703125" bestFit="1" customWidth="1"/>
    <col min="2" max="2" width="20.5703125" customWidth="1"/>
    <col min="3" max="3" width="14.5703125" customWidth="1"/>
    <col min="4" max="4" width="61" style="8" customWidth="1"/>
    <col min="5" max="5" width="10.7109375" style="2" bestFit="1" customWidth="1"/>
    <col min="6" max="6" width="14.28515625" customWidth="1"/>
    <col min="7" max="7" width="17.42578125" bestFit="1" customWidth="1"/>
    <col min="8" max="8" width="19.140625" customWidth="1"/>
    <col min="9" max="9" width="17.42578125" bestFit="1" customWidth="1"/>
  </cols>
  <sheetData>
    <row r="1" spans="1:11">
      <c r="A1" s="17" t="s">
        <v>754</v>
      </c>
      <c r="D1"/>
      <c r="I1" s="18">
        <v>44578</v>
      </c>
    </row>
    <row r="2" spans="1:11" s="1" customForma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753</v>
      </c>
      <c r="G2" s="10" t="s">
        <v>747</v>
      </c>
      <c r="H2" s="10" t="s">
        <v>5</v>
      </c>
      <c r="I2" s="10" t="s">
        <v>742</v>
      </c>
    </row>
    <row r="3" spans="1:11" s="6" customFormat="1">
      <c r="A3" s="11" t="s">
        <v>6</v>
      </c>
      <c r="B3" s="11" t="s">
        <v>7</v>
      </c>
      <c r="C3" s="11" t="s">
        <v>10</v>
      </c>
      <c r="D3" s="11" t="s">
        <v>11</v>
      </c>
      <c r="E3" s="12" t="s">
        <v>12</v>
      </c>
      <c r="F3" s="13">
        <v>0</v>
      </c>
      <c r="G3" s="19">
        <v>12254578.726227926</v>
      </c>
      <c r="H3" s="13">
        <v>11816560.316647761</v>
      </c>
      <c r="I3" s="14">
        <f t="shared" ref="I3:I66" si="0">+SUM(F3:H3)</f>
        <v>24071139.042875685</v>
      </c>
    </row>
    <row r="4" spans="1:11" s="6" customFormat="1">
      <c r="A4" s="11" t="s">
        <v>6</v>
      </c>
      <c r="B4" s="11" t="s">
        <v>7</v>
      </c>
      <c r="C4" s="11" t="s">
        <v>371</v>
      </c>
      <c r="D4" s="11" t="s">
        <v>372</v>
      </c>
      <c r="E4" s="12" t="s">
        <v>733</v>
      </c>
      <c r="F4" s="13">
        <v>0</v>
      </c>
      <c r="G4" s="19">
        <v>21038031.334707707</v>
      </c>
      <c r="H4" s="13">
        <v>9880455.6292250343</v>
      </c>
      <c r="I4" s="14">
        <f t="shared" si="0"/>
        <v>30918486.963932741</v>
      </c>
    </row>
    <row r="5" spans="1:11" s="6" customFormat="1">
      <c r="A5" s="11" t="s">
        <v>6</v>
      </c>
      <c r="B5" s="11" t="s">
        <v>7</v>
      </c>
      <c r="C5" s="11" t="s">
        <v>371</v>
      </c>
      <c r="D5" s="11" t="s">
        <v>372</v>
      </c>
      <c r="E5" s="12" t="s">
        <v>731</v>
      </c>
      <c r="F5" s="13">
        <v>0</v>
      </c>
      <c r="G5" s="19">
        <v>22139921.762004994</v>
      </c>
      <c r="H5" s="13">
        <v>18443975.935921598</v>
      </c>
      <c r="I5" s="14">
        <f t="shared" si="0"/>
        <v>40583897.697926596</v>
      </c>
      <c r="K5" s="7"/>
    </row>
    <row r="6" spans="1:11" s="6" customFormat="1">
      <c r="A6" s="11" t="s">
        <v>6</v>
      </c>
      <c r="B6" s="11" t="s">
        <v>7</v>
      </c>
      <c r="C6" s="11" t="s">
        <v>371</v>
      </c>
      <c r="D6" s="11" t="s">
        <v>372</v>
      </c>
      <c r="E6" s="12" t="s">
        <v>732</v>
      </c>
      <c r="F6" s="13">
        <v>0</v>
      </c>
      <c r="G6" s="19">
        <v>1783150.6252949592</v>
      </c>
      <c r="H6" s="13">
        <v>1096165.1419526865</v>
      </c>
      <c r="I6" s="14">
        <f t="shared" si="0"/>
        <v>2879315.7672476457</v>
      </c>
    </row>
    <row r="7" spans="1:11" s="6" customFormat="1">
      <c r="A7" s="11" t="s">
        <v>6</v>
      </c>
      <c r="B7" s="11" t="s">
        <v>7</v>
      </c>
      <c r="C7" s="11" t="s">
        <v>13</v>
      </c>
      <c r="D7" s="11" t="s">
        <v>14</v>
      </c>
      <c r="E7" s="12" t="s">
        <v>15</v>
      </c>
      <c r="F7" s="13">
        <v>0</v>
      </c>
      <c r="G7" s="19">
        <v>30527056.950197395</v>
      </c>
      <c r="H7" s="13">
        <v>29515174.810245231</v>
      </c>
      <c r="I7" s="14">
        <f t="shared" si="0"/>
        <v>60042231.760442629</v>
      </c>
    </row>
    <row r="8" spans="1:11" s="6" customFormat="1">
      <c r="A8" s="11" t="s">
        <v>6</v>
      </c>
      <c r="B8" s="11" t="s">
        <v>7</v>
      </c>
      <c r="C8" s="11" t="s">
        <v>16</v>
      </c>
      <c r="D8" s="11" t="s">
        <v>17</v>
      </c>
      <c r="E8" s="12" t="s">
        <v>18</v>
      </c>
      <c r="F8" s="13">
        <v>0</v>
      </c>
      <c r="G8" s="19">
        <v>8603866.1016563885</v>
      </c>
      <c r="H8" s="13">
        <v>3206799.6280249301</v>
      </c>
      <c r="I8" s="14">
        <f t="shared" si="0"/>
        <v>11810665.729681319</v>
      </c>
    </row>
    <row r="9" spans="1:11" s="6" customFormat="1" ht="30">
      <c r="A9" s="11" t="s">
        <v>6</v>
      </c>
      <c r="B9" s="11" t="s">
        <v>7</v>
      </c>
      <c r="C9" s="11" t="s">
        <v>734</v>
      </c>
      <c r="D9" s="11" t="s">
        <v>735</v>
      </c>
      <c r="E9" s="12" t="s">
        <v>21</v>
      </c>
      <c r="F9" s="13">
        <v>0</v>
      </c>
      <c r="G9" s="19">
        <v>34320074.20566868</v>
      </c>
      <c r="H9" s="13">
        <v>17349032.417673018</v>
      </c>
      <c r="I9" s="14">
        <f t="shared" si="0"/>
        <v>51669106.623341694</v>
      </c>
    </row>
    <row r="10" spans="1:11" s="6" customFormat="1">
      <c r="A10" s="11" t="s">
        <v>6</v>
      </c>
      <c r="B10" s="11" t="s">
        <v>22</v>
      </c>
      <c r="C10" s="11" t="s">
        <v>19</v>
      </c>
      <c r="D10" s="11" t="s">
        <v>20</v>
      </c>
      <c r="E10" s="12" t="s">
        <v>23</v>
      </c>
      <c r="F10" s="13">
        <v>0</v>
      </c>
      <c r="G10" s="19">
        <v>23959278.75826028</v>
      </c>
      <c r="H10" s="13">
        <v>6837995.2100145612</v>
      </c>
      <c r="I10" s="14">
        <f t="shared" si="0"/>
        <v>30797273.968274839</v>
      </c>
    </row>
    <row r="11" spans="1:11" s="6" customFormat="1">
      <c r="A11" s="11" t="s">
        <v>6</v>
      </c>
      <c r="B11" s="11" t="s">
        <v>24</v>
      </c>
      <c r="C11" s="11" t="s">
        <v>25</v>
      </c>
      <c r="D11" s="11" t="s">
        <v>26</v>
      </c>
      <c r="E11" s="12" t="s">
        <v>27</v>
      </c>
      <c r="F11" s="13">
        <v>0</v>
      </c>
      <c r="G11" s="19">
        <v>31429582.910961401</v>
      </c>
      <c r="H11" s="13">
        <v>11606133.336668449</v>
      </c>
      <c r="I11" s="14">
        <f t="shared" si="0"/>
        <v>43035716.247629851</v>
      </c>
    </row>
    <row r="12" spans="1:11" s="6" customFormat="1">
      <c r="A12" s="11" t="s">
        <v>6</v>
      </c>
      <c r="B12" s="11" t="s">
        <v>24</v>
      </c>
      <c r="C12" s="11" t="s">
        <v>25</v>
      </c>
      <c r="D12" s="11" t="s">
        <v>26</v>
      </c>
      <c r="E12" s="12" t="s">
        <v>28</v>
      </c>
      <c r="F12" s="13">
        <v>0</v>
      </c>
      <c r="G12" s="19">
        <v>15125915.220128816</v>
      </c>
      <c r="H12" s="13">
        <v>6915733.6183073986</v>
      </c>
      <c r="I12" s="14">
        <f t="shared" si="0"/>
        <v>22041648.838436216</v>
      </c>
    </row>
    <row r="13" spans="1:11" s="6" customFormat="1">
      <c r="A13" s="11" t="s">
        <v>6</v>
      </c>
      <c r="B13" s="11" t="s">
        <v>29</v>
      </c>
      <c r="C13" s="11" t="s">
        <v>30</v>
      </c>
      <c r="D13" s="11" t="s">
        <v>31</v>
      </c>
      <c r="E13" s="12" t="s">
        <v>32</v>
      </c>
      <c r="F13" s="13">
        <v>0</v>
      </c>
      <c r="G13" s="19">
        <v>7166638.6588376295</v>
      </c>
      <c r="H13" s="13">
        <v>1135029.7151605226</v>
      </c>
      <c r="I13" s="14">
        <f t="shared" si="0"/>
        <v>8301668.3739981521</v>
      </c>
    </row>
    <row r="14" spans="1:11" s="6" customFormat="1">
      <c r="A14" s="15" t="s">
        <v>6</v>
      </c>
      <c r="B14" s="15" t="s">
        <v>33</v>
      </c>
      <c r="C14" s="15" t="s">
        <v>37</v>
      </c>
      <c r="D14" s="15" t="s">
        <v>38</v>
      </c>
      <c r="E14" s="16" t="s">
        <v>751</v>
      </c>
      <c r="F14" s="13">
        <v>0</v>
      </c>
      <c r="G14" s="19">
        <v>4131867.2894268786</v>
      </c>
      <c r="H14" s="13">
        <v>1841502.3019994344</v>
      </c>
      <c r="I14" s="14">
        <f t="shared" si="0"/>
        <v>5973369.5914263129</v>
      </c>
    </row>
    <row r="15" spans="1:11" s="6" customFormat="1">
      <c r="A15" s="11" t="s">
        <v>6</v>
      </c>
      <c r="B15" s="11" t="s">
        <v>33</v>
      </c>
      <c r="C15" s="11" t="s">
        <v>34</v>
      </c>
      <c r="D15" s="11" t="s">
        <v>35</v>
      </c>
      <c r="E15" s="12" t="s">
        <v>36</v>
      </c>
      <c r="F15" s="13">
        <v>0</v>
      </c>
      <c r="G15" s="19">
        <v>1592691.719149607</v>
      </c>
      <c r="H15" s="13">
        <v>706682.10228985304</v>
      </c>
      <c r="I15" s="14">
        <f t="shared" si="0"/>
        <v>2299373.8214394599</v>
      </c>
    </row>
    <row r="16" spans="1:11" s="6" customFormat="1">
      <c r="A16" s="11" t="s">
        <v>6</v>
      </c>
      <c r="B16" s="11" t="s">
        <v>33</v>
      </c>
      <c r="C16" s="11" t="s">
        <v>439</v>
      </c>
      <c r="D16" s="11" t="s">
        <v>440</v>
      </c>
      <c r="E16" s="12" t="s">
        <v>752</v>
      </c>
      <c r="F16" s="13">
        <v>0</v>
      </c>
      <c r="G16" s="19">
        <v>3550346.3091239501</v>
      </c>
      <c r="H16" s="13">
        <v>412558.12226397562</v>
      </c>
      <c r="I16" s="14">
        <f t="shared" si="0"/>
        <v>3962904.4313879255</v>
      </c>
    </row>
    <row r="17" spans="1:9" s="6" customFormat="1">
      <c r="A17" s="11" t="s">
        <v>6</v>
      </c>
      <c r="B17" s="11" t="s">
        <v>39</v>
      </c>
      <c r="C17" s="11" t="s">
        <v>40</v>
      </c>
      <c r="D17" s="11" t="s">
        <v>41</v>
      </c>
      <c r="E17" s="12" t="s">
        <v>42</v>
      </c>
      <c r="F17" s="13">
        <v>0</v>
      </c>
      <c r="G17" s="19">
        <v>1783217.6629154198</v>
      </c>
      <c r="H17" s="13">
        <v>239454.49374372387</v>
      </c>
      <c r="I17" s="14">
        <f t="shared" si="0"/>
        <v>2022672.1566591437</v>
      </c>
    </row>
    <row r="18" spans="1:9" s="6" customFormat="1">
      <c r="A18" s="11" t="s">
        <v>6</v>
      </c>
      <c r="B18" s="11" t="s">
        <v>43</v>
      </c>
      <c r="C18" s="11" t="s">
        <v>44</v>
      </c>
      <c r="D18" s="11" t="s">
        <v>45</v>
      </c>
      <c r="E18" s="12" t="s">
        <v>46</v>
      </c>
      <c r="F18" s="13">
        <v>0</v>
      </c>
      <c r="G18" s="19">
        <v>454463.72503625369</v>
      </c>
      <c r="H18" s="13">
        <v>767597.53910370194</v>
      </c>
      <c r="I18" s="14">
        <f t="shared" si="0"/>
        <v>1222061.2641399556</v>
      </c>
    </row>
    <row r="19" spans="1:9" s="6" customFormat="1">
      <c r="A19" s="11" t="s">
        <v>6</v>
      </c>
      <c r="B19" s="11" t="s">
        <v>43</v>
      </c>
      <c r="C19" s="11" t="s">
        <v>44</v>
      </c>
      <c r="D19" s="11" t="s">
        <v>45</v>
      </c>
      <c r="E19" s="12" t="s">
        <v>47</v>
      </c>
      <c r="F19" s="13">
        <v>0</v>
      </c>
      <c r="G19" s="19">
        <v>728669.37350740773</v>
      </c>
      <c r="H19" s="13">
        <v>1349138.628507358</v>
      </c>
      <c r="I19" s="14">
        <f t="shared" si="0"/>
        <v>2077808.0020147657</v>
      </c>
    </row>
    <row r="20" spans="1:9" s="6" customFormat="1">
      <c r="A20" s="11" t="s">
        <v>6</v>
      </c>
      <c r="B20" s="11" t="s">
        <v>43</v>
      </c>
      <c r="C20" s="11" t="s">
        <v>48</v>
      </c>
      <c r="D20" s="11" t="s">
        <v>49</v>
      </c>
      <c r="E20" s="12" t="s">
        <v>50</v>
      </c>
      <c r="F20" s="13">
        <v>0</v>
      </c>
      <c r="G20" s="19">
        <v>12275743.611605182</v>
      </c>
      <c r="H20" s="13">
        <v>6214858.7936985819</v>
      </c>
      <c r="I20" s="14">
        <f t="shared" si="0"/>
        <v>18490602.405303765</v>
      </c>
    </row>
    <row r="21" spans="1:9" s="6" customFormat="1">
      <c r="A21" s="11" t="s">
        <v>6</v>
      </c>
      <c r="B21" s="11" t="s">
        <v>43</v>
      </c>
      <c r="C21" s="11" t="s">
        <v>48</v>
      </c>
      <c r="D21" s="11" t="s">
        <v>49</v>
      </c>
      <c r="E21" s="12" t="s">
        <v>51</v>
      </c>
      <c r="F21" s="13">
        <v>0</v>
      </c>
      <c r="G21" s="19">
        <v>2685619.4566975157</v>
      </c>
      <c r="H21" s="13">
        <v>941212.69966311695</v>
      </c>
      <c r="I21" s="14">
        <f t="shared" si="0"/>
        <v>3626832.1563606327</v>
      </c>
    </row>
    <row r="22" spans="1:9" s="6" customFormat="1">
      <c r="A22" s="11" t="s">
        <v>6</v>
      </c>
      <c r="B22" s="11" t="s">
        <v>43</v>
      </c>
      <c r="C22" s="11" t="s">
        <v>34</v>
      </c>
      <c r="D22" s="11" t="s">
        <v>35</v>
      </c>
      <c r="E22" s="12" t="s">
        <v>52</v>
      </c>
      <c r="F22" s="13">
        <v>0</v>
      </c>
      <c r="G22" s="19">
        <v>1931345.7727716805</v>
      </c>
      <c r="H22" s="13">
        <v>568357.48310054059</v>
      </c>
      <c r="I22" s="14">
        <f t="shared" si="0"/>
        <v>2499703.2558722212</v>
      </c>
    </row>
    <row r="23" spans="1:9" s="6" customFormat="1">
      <c r="A23" s="11" t="s">
        <v>6</v>
      </c>
      <c r="B23" s="11" t="s">
        <v>43</v>
      </c>
      <c r="C23" s="11" t="s">
        <v>34</v>
      </c>
      <c r="D23" s="11" t="s">
        <v>35</v>
      </c>
      <c r="E23" s="12" t="s">
        <v>53</v>
      </c>
      <c r="F23" s="13">
        <v>0</v>
      </c>
      <c r="G23" s="19">
        <v>3280345.2901452831</v>
      </c>
      <c r="H23" s="13">
        <v>1094550.5589355014</v>
      </c>
      <c r="I23" s="14">
        <f t="shared" si="0"/>
        <v>4374895.8490807842</v>
      </c>
    </row>
    <row r="24" spans="1:9" s="6" customFormat="1">
      <c r="A24" s="11" t="s">
        <v>6</v>
      </c>
      <c r="B24" s="11" t="s">
        <v>43</v>
      </c>
      <c r="C24" s="11" t="s">
        <v>34</v>
      </c>
      <c r="D24" s="11" t="s">
        <v>35</v>
      </c>
      <c r="E24" s="12" t="s">
        <v>54</v>
      </c>
      <c r="F24" s="13">
        <v>0</v>
      </c>
      <c r="G24" s="19">
        <v>3472909.7563454057</v>
      </c>
      <c r="H24" s="13">
        <v>3470514.6698530521</v>
      </c>
      <c r="I24" s="14">
        <f t="shared" si="0"/>
        <v>6943424.4261984583</v>
      </c>
    </row>
    <row r="25" spans="1:9" s="6" customFormat="1">
      <c r="A25" s="11" t="s">
        <v>6</v>
      </c>
      <c r="B25" s="11" t="s">
        <v>43</v>
      </c>
      <c r="C25" s="11" t="s">
        <v>34</v>
      </c>
      <c r="D25" s="11" t="s">
        <v>35</v>
      </c>
      <c r="E25" s="12" t="s">
        <v>55</v>
      </c>
      <c r="F25" s="13">
        <v>0</v>
      </c>
      <c r="G25" s="19">
        <v>896219.07260925462</v>
      </c>
      <c r="H25" s="13">
        <v>134387.34546888917</v>
      </c>
      <c r="I25" s="14">
        <f t="shared" si="0"/>
        <v>1030606.4180781438</v>
      </c>
    </row>
    <row r="26" spans="1:9" s="6" customFormat="1">
      <c r="A26" s="11" t="s">
        <v>6</v>
      </c>
      <c r="B26" s="11" t="s">
        <v>43</v>
      </c>
      <c r="C26" s="11" t="s">
        <v>34</v>
      </c>
      <c r="D26" s="11" t="s">
        <v>35</v>
      </c>
      <c r="E26" s="12" t="s">
        <v>56</v>
      </c>
      <c r="F26" s="13">
        <v>0</v>
      </c>
      <c r="G26" s="19">
        <v>3522819.9161613546</v>
      </c>
      <c r="H26" s="13">
        <v>3210191.2340851631</v>
      </c>
      <c r="I26" s="14">
        <f t="shared" si="0"/>
        <v>6733011.1502465177</v>
      </c>
    </row>
    <row r="27" spans="1:9" s="6" customFormat="1">
      <c r="A27" s="11" t="s">
        <v>6</v>
      </c>
      <c r="B27" s="11" t="s">
        <v>57</v>
      </c>
      <c r="C27" s="11" t="s">
        <v>58</v>
      </c>
      <c r="D27" s="11" t="s">
        <v>59</v>
      </c>
      <c r="E27" s="12" t="s">
        <v>60</v>
      </c>
      <c r="F27" s="13">
        <v>0</v>
      </c>
      <c r="G27" s="19">
        <v>66040329.324718215</v>
      </c>
      <c r="H27" s="13">
        <v>44539069.621206634</v>
      </c>
      <c r="I27" s="14">
        <f t="shared" si="0"/>
        <v>110579398.94592485</v>
      </c>
    </row>
    <row r="28" spans="1:9" s="6" customFormat="1" ht="30">
      <c r="A28" s="11" t="s">
        <v>6</v>
      </c>
      <c r="B28" s="11" t="s">
        <v>61</v>
      </c>
      <c r="C28" s="11" t="s">
        <v>62</v>
      </c>
      <c r="D28" s="11" t="s">
        <v>63</v>
      </c>
      <c r="E28" s="12" t="s">
        <v>64</v>
      </c>
      <c r="F28" s="13">
        <v>0</v>
      </c>
      <c r="G28" s="19">
        <v>4236144.8225246836</v>
      </c>
      <c r="H28" s="13">
        <v>1701064.8353695662</v>
      </c>
      <c r="I28" s="14">
        <f t="shared" si="0"/>
        <v>5937209.65789425</v>
      </c>
    </row>
    <row r="29" spans="1:9" s="6" customFormat="1">
      <c r="A29" s="11" t="s">
        <v>6</v>
      </c>
      <c r="B29" s="11" t="s">
        <v>65</v>
      </c>
      <c r="C29" s="11" t="s">
        <v>66</v>
      </c>
      <c r="D29" s="11" t="s">
        <v>67</v>
      </c>
      <c r="E29" s="12" t="s">
        <v>68</v>
      </c>
      <c r="F29" s="13">
        <v>0</v>
      </c>
      <c r="G29" s="19">
        <v>42969214.073026389</v>
      </c>
      <c r="H29" s="13">
        <v>31211663.202421237</v>
      </c>
      <c r="I29" s="14">
        <f t="shared" si="0"/>
        <v>74180877.275447622</v>
      </c>
    </row>
    <row r="30" spans="1:9" s="6" customFormat="1">
      <c r="A30" s="11" t="s">
        <v>6</v>
      </c>
      <c r="B30" s="11" t="s">
        <v>69</v>
      </c>
      <c r="C30" s="11" t="s">
        <v>70</v>
      </c>
      <c r="D30" s="11" t="s">
        <v>71</v>
      </c>
      <c r="E30" s="12" t="s">
        <v>72</v>
      </c>
      <c r="F30" s="13">
        <v>0</v>
      </c>
      <c r="G30" s="19">
        <v>4783914.2179407487</v>
      </c>
      <c r="H30" s="13">
        <v>2020225.6961328411</v>
      </c>
      <c r="I30" s="14">
        <f t="shared" si="0"/>
        <v>6804139.9140735902</v>
      </c>
    </row>
    <row r="31" spans="1:9" s="6" customFormat="1">
      <c r="A31" s="11" t="s">
        <v>6</v>
      </c>
      <c r="B31" s="11" t="s">
        <v>69</v>
      </c>
      <c r="C31" s="11" t="s">
        <v>70</v>
      </c>
      <c r="D31" s="11" t="s">
        <v>71</v>
      </c>
      <c r="E31" s="12" t="s">
        <v>73</v>
      </c>
      <c r="F31" s="13">
        <v>0</v>
      </c>
      <c r="G31" s="19">
        <v>4982256.5754639599</v>
      </c>
      <c r="H31" s="13">
        <v>3234416.2188752876</v>
      </c>
      <c r="I31" s="14">
        <f t="shared" si="0"/>
        <v>8216672.794339247</v>
      </c>
    </row>
    <row r="32" spans="1:9" s="6" customFormat="1">
      <c r="A32" s="11" t="s">
        <v>6</v>
      </c>
      <c r="B32" s="11" t="s">
        <v>69</v>
      </c>
      <c r="C32" s="11" t="s">
        <v>74</v>
      </c>
      <c r="D32" s="11" t="s">
        <v>75</v>
      </c>
      <c r="E32" s="12" t="s">
        <v>76</v>
      </c>
      <c r="F32" s="13">
        <v>0</v>
      </c>
      <c r="G32" s="19">
        <v>11200068.646712508</v>
      </c>
      <c r="H32" s="13">
        <v>7731899.8627822371</v>
      </c>
      <c r="I32" s="14">
        <f t="shared" si="0"/>
        <v>18931968.509494744</v>
      </c>
    </row>
    <row r="33" spans="1:9" s="6" customFormat="1">
      <c r="A33" s="11" t="s">
        <v>6</v>
      </c>
      <c r="B33" s="11" t="s">
        <v>69</v>
      </c>
      <c r="C33" s="11" t="s">
        <v>77</v>
      </c>
      <c r="D33" s="11" t="s">
        <v>78</v>
      </c>
      <c r="E33" s="12" t="s">
        <v>79</v>
      </c>
      <c r="F33" s="13">
        <v>0</v>
      </c>
      <c r="G33" s="19">
        <v>6604106.73985162</v>
      </c>
      <c r="H33" s="13">
        <v>3101838.3484426932</v>
      </c>
      <c r="I33" s="14">
        <f t="shared" si="0"/>
        <v>9705945.0882943124</v>
      </c>
    </row>
    <row r="34" spans="1:9" s="6" customFormat="1">
      <c r="A34" s="11" t="s">
        <v>6</v>
      </c>
      <c r="B34" s="11" t="s">
        <v>69</v>
      </c>
      <c r="C34" s="11" t="s">
        <v>77</v>
      </c>
      <c r="D34" s="11" t="s">
        <v>78</v>
      </c>
      <c r="E34" s="12" t="s">
        <v>80</v>
      </c>
      <c r="F34" s="13">
        <v>0</v>
      </c>
      <c r="G34" s="19">
        <v>11284070.569708394</v>
      </c>
      <c r="H34" s="13">
        <v>4314170.504143863</v>
      </c>
      <c r="I34" s="14">
        <f t="shared" si="0"/>
        <v>15598241.073852256</v>
      </c>
    </row>
    <row r="35" spans="1:9" s="6" customFormat="1">
      <c r="A35" s="11" t="s">
        <v>6</v>
      </c>
      <c r="B35" s="11" t="s">
        <v>69</v>
      </c>
      <c r="C35" s="11" t="s">
        <v>77</v>
      </c>
      <c r="D35" s="11" t="s">
        <v>78</v>
      </c>
      <c r="E35" s="12" t="s">
        <v>81</v>
      </c>
      <c r="F35" s="13">
        <v>0</v>
      </c>
      <c r="G35" s="19">
        <v>6655020.3346735621</v>
      </c>
      <c r="H35" s="13">
        <v>3353052.8573048073</v>
      </c>
      <c r="I35" s="14">
        <f t="shared" si="0"/>
        <v>10008073.191978369</v>
      </c>
    </row>
    <row r="36" spans="1:9" s="6" customFormat="1">
      <c r="A36" s="11" t="s">
        <v>6</v>
      </c>
      <c r="B36" s="11" t="s">
        <v>69</v>
      </c>
      <c r="C36" s="11" t="s">
        <v>77</v>
      </c>
      <c r="D36" s="11" t="s">
        <v>78</v>
      </c>
      <c r="E36" s="12" t="s">
        <v>82</v>
      </c>
      <c r="F36" s="13">
        <v>0</v>
      </c>
      <c r="G36" s="19">
        <v>6303560.9373628329</v>
      </c>
      <c r="H36" s="13">
        <v>1841211.13266052</v>
      </c>
      <c r="I36" s="14">
        <f t="shared" si="0"/>
        <v>8144772.0700233532</v>
      </c>
    </row>
    <row r="37" spans="1:9" s="6" customFormat="1">
      <c r="A37" s="11" t="s">
        <v>6</v>
      </c>
      <c r="B37" s="11" t="s">
        <v>69</v>
      </c>
      <c r="C37" s="11" t="s">
        <v>77</v>
      </c>
      <c r="D37" s="11" t="s">
        <v>78</v>
      </c>
      <c r="E37" s="12" t="s">
        <v>83</v>
      </c>
      <c r="F37" s="13">
        <v>0</v>
      </c>
      <c r="G37" s="19">
        <v>6188635.5164137008</v>
      </c>
      <c r="H37" s="13">
        <v>2351651.277249808</v>
      </c>
      <c r="I37" s="14">
        <f t="shared" si="0"/>
        <v>8540286.7936635092</v>
      </c>
    </row>
    <row r="38" spans="1:9" s="6" customFormat="1">
      <c r="A38" s="11" t="s">
        <v>6</v>
      </c>
      <c r="B38" s="11" t="s">
        <v>69</v>
      </c>
      <c r="C38" s="11" t="s">
        <v>77</v>
      </c>
      <c r="D38" s="11" t="s">
        <v>78</v>
      </c>
      <c r="E38" s="12" t="s">
        <v>84</v>
      </c>
      <c r="F38" s="13">
        <v>0</v>
      </c>
      <c r="G38" s="19">
        <v>4766283.3162392322</v>
      </c>
      <c r="H38" s="13">
        <v>1927912.4732720873</v>
      </c>
      <c r="I38" s="14">
        <f t="shared" si="0"/>
        <v>6694195.7895113192</v>
      </c>
    </row>
    <row r="39" spans="1:9" s="6" customFormat="1">
      <c r="A39" s="11" t="s">
        <v>6</v>
      </c>
      <c r="B39" s="11" t="s">
        <v>69</v>
      </c>
      <c r="C39" s="11" t="s">
        <v>77</v>
      </c>
      <c r="D39" s="11" t="s">
        <v>78</v>
      </c>
      <c r="E39" s="12" t="s">
        <v>85</v>
      </c>
      <c r="F39" s="13">
        <v>0</v>
      </c>
      <c r="G39" s="19">
        <v>5294133.9521677708</v>
      </c>
      <c r="H39" s="13">
        <v>2041363.4362405413</v>
      </c>
      <c r="I39" s="14">
        <f t="shared" si="0"/>
        <v>7335497.3884083126</v>
      </c>
    </row>
    <row r="40" spans="1:9" s="6" customFormat="1">
      <c r="A40" s="11" t="s">
        <v>6</v>
      </c>
      <c r="B40" s="11" t="s">
        <v>69</v>
      </c>
      <c r="C40" s="11" t="s">
        <v>77</v>
      </c>
      <c r="D40" s="11" t="s">
        <v>78</v>
      </c>
      <c r="E40" s="12" t="s">
        <v>86</v>
      </c>
      <c r="F40" s="13">
        <v>0</v>
      </c>
      <c r="G40" s="19">
        <v>2135038.078775953</v>
      </c>
      <c r="H40" s="13">
        <v>1376207.5885823839</v>
      </c>
      <c r="I40" s="14">
        <f t="shared" si="0"/>
        <v>3511245.667358337</v>
      </c>
    </row>
    <row r="41" spans="1:9" s="6" customFormat="1">
      <c r="A41" s="11" t="s">
        <v>6</v>
      </c>
      <c r="B41" s="11" t="s">
        <v>87</v>
      </c>
      <c r="C41" s="11" t="s">
        <v>88</v>
      </c>
      <c r="D41" s="11" t="s">
        <v>89</v>
      </c>
      <c r="E41" s="12" t="s">
        <v>90</v>
      </c>
      <c r="F41" s="13">
        <v>0</v>
      </c>
      <c r="G41" s="19">
        <v>20202184.43164866</v>
      </c>
      <c r="H41" s="13">
        <v>19037456.043993868</v>
      </c>
      <c r="I41" s="14">
        <f t="shared" si="0"/>
        <v>39239640.475642532</v>
      </c>
    </row>
    <row r="42" spans="1:9" s="6" customFormat="1" ht="30">
      <c r="A42" s="11" t="s">
        <v>6</v>
      </c>
      <c r="B42" s="11" t="s">
        <v>91</v>
      </c>
      <c r="C42" s="11" t="s">
        <v>44</v>
      </c>
      <c r="D42" s="11" t="s">
        <v>45</v>
      </c>
      <c r="E42" s="12" t="s">
        <v>92</v>
      </c>
      <c r="F42" s="13">
        <v>0</v>
      </c>
      <c r="G42" s="19">
        <v>31113610.417931445</v>
      </c>
      <c r="H42" s="13">
        <v>20215293.159406081</v>
      </c>
      <c r="I42" s="14">
        <f t="shared" si="0"/>
        <v>51328903.577337526</v>
      </c>
    </row>
    <row r="43" spans="1:9" s="6" customFormat="1">
      <c r="A43" s="11" t="s">
        <v>6</v>
      </c>
      <c r="B43" s="11" t="s">
        <v>730</v>
      </c>
      <c r="C43" s="11" t="s">
        <v>194</v>
      </c>
      <c r="D43" s="11" t="s">
        <v>195</v>
      </c>
      <c r="E43" s="12" t="s">
        <v>729</v>
      </c>
      <c r="F43" s="13">
        <v>0</v>
      </c>
      <c r="G43" s="19">
        <v>4327151.4003085745</v>
      </c>
      <c r="H43" s="13">
        <v>491777.53342463262</v>
      </c>
      <c r="I43" s="14">
        <f t="shared" si="0"/>
        <v>4818928.9337332072</v>
      </c>
    </row>
    <row r="44" spans="1:9" s="6" customFormat="1">
      <c r="A44" s="11" t="s">
        <v>6</v>
      </c>
      <c r="B44" s="11" t="s">
        <v>93</v>
      </c>
      <c r="C44" s="11" t="s">
        <v>94</v>
      </c>
      <c r="D44" s="11" t="s">
        <v>95</v>
      </c>
      <c r="E44" s="12" t="s">
        <v>96</v>
      </c>
      <c r="F44" s="13">
        <v>0</v>
      </c>
      <c r="G44" s="19">
        <v>12495890.950779544</v>
      </c>
      <c r="H44" s="13">
        <v>9944534.0951384585</v>
      </c>
      <c r="I44" s="14">
        <f t="shared" si="0"/>
        <v>22440425.045918003</v>
      </c>
    </row>
    <row r="45" spans="1:9" s="6" customFormat="1">
      <c r="A45" s="11" t="s">
        <v>6</v>
      </c>
      <c r="B45" s="11" t="s">
        <v>93</v>
      </c>
      <c r="C45" s="11" t="s">
        <v>97</v>
      </c>
      <c r="D45" s="11" t="s">
        <v>98</v>
      </c>
      <c r="E45" s="12" t="s">
        <v>99</v>
      </c>
      <c r="F45" s="13">
        <v>0</v>
      </c>
      <c r="G45" s="19">
        <v>12603756.10977526</v>
      </c>
      <c r="H45" s="13">
        <v>28862976.196819928</v>
      </c>
      <c r="I45" s="14">
        <f t="shared" si="0"/>
        <v>41466732.306595191</v>
      </c>
    </row>
    <row r="46" spans="1:9" s="6" customFormat="1">
      <c r="A46" s="11" t="s">
        <v>6</v>
      </c>
      <c r="B46" s="11" t="s">
        <v>100</v>
      </c>
      <c r="C46" s="11" t="s">
        <v>101</v>
      </c>
      <c r="D46" s="11" t="s">
        <v>102</v>
      </c>
      <c r="E46" s="12" t="s">
        <v>103</v>
      </c>
      <c r="F46" s="13">
        <v>0</v>
      </c>
      <c r="G46" s="19">
        <v>30362485.008208316</v>
      </c>
      <c r="H46" s="13">
        <v>16739374.758576365</v>
      </c>
      <c r="I46" s="14">
        <f t="shared" si="0"/>
        <v>47101859.766784683</v>
      </c>
    </row>
    <row r="47" spans="1:9" s="6" customFormat="1">
      <c r="A47" s="11" t="s">
        <v>6</v>
      </c>
      <c r="B47" s="11" t="s">
        <v>100</v>
      </c>
      <c r="C47" s="11" t="s">
        <v>104</v>
      </c>
      <c r="D47" s="11" t="s">
        <v>105</v>
      </c>
      <c r="E47" s="12" t="s">
        <v>106</v>
      </c>
      <c r="F47" s="13">
        <v>0</v>
      </c>
      <c r="G47" s="19">
        <v>49061338.451087259</v>
      </c>
      <c r="H47" s="13">
        <v>17336439.199834101</v>
      </c>
      <c r="I47" s="14">
        <f t="shared" si="0"/>
        <v>66397777.65092136</v>
      </c>
    </row>
    <row r="48" spans="1:9" s="6" customFormat="1">
      <c r="A48" s="11" t="s">
        <v>6</v>
      </c>
      <c r="B48" s="11" t="s">
        <v>100</v>
      </c>
      <c r="C48" s="11" t="s">
        <v>107</v>
      </c>
      <c r="D48" s="11" t="s">
        <v>108</v>
      </c>
      <c r="E48" s="12" t="s">
        <v>109</v>
      </c>
      <c r="F48" s="13">
        <v>0</v>
      </c>
      <c r="G48" s="19">
        <v>20518669.573039733</v>
      </c>
      <c r="H48" s="13">
        <v>8852496.7311326414</v>
      </c>
      <c r="I48" s="14">
        <f t="shared" si="0"/>
        <v>29371166.304172374</v>
      </c>
    </row>
    <row r="49" spans="1:9" s="6" customFormat="1">
      <c r="A49" s="11" t="s">
        <v>6</v>
      </c>
      <c r="B49" s="11" t="s">
        <v>100</v>
      </c>
      <c r="C49" s="11" t="s">
        <v>110</v>
      </c>
      <c r="D49" s="11" t="s">
        <v>111</v>
      </c>
      <c r="E49" s="12" t="s">
        <v>112</v>
      </c>
      <c r="F49" s="13">
        <v>0</v>
      </c>
      <c r="G49" s="19">
        <v>37664977.433702454</v>
      </c>
      <c r="H49" s="13">
        <v>20274711.536439143</v>
      </c>
      <c r="I49" s="14">
        <f t="shared" si="0"/>
        <v>57939688.970141597</v>
      </c>
    </row>
    <row r="50" spans="1:9" s="6" customFormat="1">
      <c r="A50" s="11" t="s">
        <v>6</v>
      </c>
      <c r="B50" s="11" t="s">
        <v>100</v>
      </c>
      <c r="C50" s="11" t="s">
        <v>110</v>
      </c>
      <c r="D50" s="11" t="s">
        <v>111</v>
      </c>
      <c r="E50" s="12" t="s">
        <v>113</v>
      </c>
      <c r="F50" s="13">
        <v>0</v>
      </c>
      <c r="G50" s="19">
        <v>4899021.0394116584</v>
      </c>
      <c r="H50" s="13">
        <v>2350383.5281027434</v>
      </c>
      <c r="I50" s="14">
        <f t="shared" si="0"/>
        <v>7249404.5675144019</v>
      </c>
    </row>
    <row r="51" spans="1:9" s="6" customFormat="1">
      <c r="A51" s="11" t="s">
        <v>6</v>
      </c>
      <c r="B51" s="11" t="s">
        <v>100</v>
      </c>
      <c r="C51" s="11" t="s">
        <v>114</v>
      </c>
      <c r="D51" s="11" t="s">
        <v>115</v>
      </c>
      <c r="E51" s="12" t="s">
        <v>116</v>
      </c>
      <c r="F51" s="13">
        <v>0</v>
      </c>
      <c r="G51" s="19">
        <v>88425190.745904535</v>
      </c>
      <c r="H51" s="13">
        <v>41820323.738136187</v>
      </c>
      <c r="I51" s="14">
        <f t="shared" si="0"/>
        <v>130245514.48404072</v>
      </c>
    </row>
    <row r="52" spans="1:9" s="6" customFormat="1" ht="30">
      <c r="A52" s="11" t="s">
        <v>6</v>
      </c>
      <c r="B52" s="11" t="s">
        <v>117</v>
      </c>
      <c r="C52" s="11" t="s">
        <v>118</v>
      </c>
      <c r="D52" s="11" t="s">
        <v>119</v>
      </c>
      <c r="E52" s="12" t="s">
        <v>120</v>
      </c>
      <c r="F52" s="13">
        <v>1069370.7190008473</v>
      </c>
      <c r="G52" s="19">
        <v>13841081.640479425</v>
      </c>
      <c r="H52" s="13">
        <v>8345575.9190533748</v>
      </c>
      <c r="I52" s="14">
        <f t="shared" si="0"/>
        <v>23256028.278533649</v>
      </c>
    </row>
    <row r="53" spans="1:9" s="6" customFormat="1">
      <c r="A53" s="11" t="s">
        <v>6</v>
      </c>
      <c r="B53" s="11" t="s">
        <v>117</v>
      </c>
      <c r="C53" s="11" t="s">
        <v>121</v>
      </c>
      <c r="D53" s="11" t="s">
        <v>122</v>
      </c>
      <c r="E53" s="12" t="s">
        <v>123</v>
      </c>
      <c r="F53" s="13">
        <v>5220363.1772213876</v>
      </c>
      <c r="G53" s="19">
        <v>63532289.548272558</v>
      </c>
      <c r="H53" s="13">
        <v>46518056.877614148</v>
      </c>
      <c r="I53" s="14">
        <f t="shared" si="0"/>
        <v>115270709.60310808</v>
      </c>
    </row>
    <row r="54" spans="1:9" s="6" customFormat="1">
      <c r="A54" s="11" t="s">
        <v>6</v>
      </c>
      <c r="B54" s="11" t="s">
        <v>117</v>
      </c>
      <c r="C54" s="11" t="s">
        <v>121</v>
      </c>
      <c r="D54" s="11" t="s">
        <v>122</v>
      </c>
      <c r="E54" s="12" t="s">
        <v>124</v>
      </c>
      <c r="F54" s="13">
        <v>226786.81611724084</v>
      </c>
      <c r="G54" s="19">
        <v>3046292.5015263204</v>
      </c>
      <c r="H54" s="13">
        <v>1540137.6136092027</v>
      </c>
      <c r="I54" s="14">
        <f t="shared" si="0"/>
        <v>4813216.9312527645</v>
      </c>
    </row>
    <row r="55" spans="1:9" s="6" customFormat="1">
      <c r="A55" s="11" t="s">
        <v>6</v>
      </c>
      <c r="B55" s="11" t="s">
        <v>117</v>
      </c>
      <c r="C55" s="11" t="s">
        <v>121</v>
      </c>
      <c r="D55" s="11" t="s">
        <v>122</v>
      </c>
      <c r="E55" s="12" t="s">
        <v>125</v>
      </c>
      <c r="F55" s="13">
        <v>215005.68281244903</v>
      </c>
      <c r="G55" s="19">
        <v>2736842.141332591</v>
      </c>
      <c r="H55" s="13">
        <v>1522680.2197842149</v>
      </c>
      <c r="I55" s="14">
        <f t="shared" si="0"/>
        <v>4474528.0439292546</v>
      </c>
    </row>
    <row r="56" spans="1:9" s="6" customFormat="1">
      <c r="A56" s="11" t="s">
        <v>6</v>
      </c>
      <c r="B56" s="11" t="s">
        <v>117</v>
      </c>
      <c r="C56" s="11" t="s">
        <v>126</v>
      </c>
      <c r="D56" s="11" t="s">
        <v>127</v>
      </c>
      <c r="E56" s="12" t="s">
        <v>128</v>
      </c>
      <c r="F56" s="13">
        <v>1893484.6004361592</v>
      </c>
      <c r="G56" s="19">
        <v>23443654.508209359</v>
      </c>
      <c r="H56" s="13">
        <v>10173582.853151269</v>
      </c>
      <c r="I56" s="14">
        <f t="shared" si="0"/>
        <v>35510721.96179679</v>
      </c>
    </row>
    <row r="57" spans="1:9" s="6" customFormat="1">
      <c r="A57" s="11" t="s">
        <v>6</v>
      </c>
      <c r="B57" s="11" t="s">
        <v>117</v>
      </c>
      <c r="C57" s="11" t="s">
        <v>126</v>
      </c>
      <c r="D57" s="11" t="s">
        <v>127</v>
      </c>
      <c r="E57" s="12" t="s">
        <v>129</v>
      </c>
      <c r="F57" s="13">
        <v>1151145.8438536234</v>
      </c>
      <c r="G57" s="19">
        <v>13574946.210816855</v>
      </c>
      <c r="H57" s="13">
        <v>9822691.8895124029</v>
      </c>
      <c r="I57" s="14">
        <f t="shared" si="0"/>
        <v>24548783.94418288</v>
      </c>
    </row>
    <row r="58" spans="1:9" s="6" customFormat="1">
      <c r="A58" s="11" t="s">
        <v>6</v>
      </c>
      <c r="B58" s="11" t="s">
        <v>117</v>
      </c>
      <c r="C58" s="11" t="s">
        <v>126</v>
      </c>
      <c r="D58" s="11" t="s">
        <v>127</v>
      </c>
      <c r="E58" s="12" t="s">
        <v>130</v>
      </c>
      <c r="F58" s="13">
        <v>1297433.8895048092</v>
      </c>
      <c r="G58" s="19">
        <v>16063817.918448683</v>
      </c>
      <c r="H58" s="13">
        <v>11165447.751369426</v>
      </c>
      <c r="I58" s="14">
        <f t="shared" si="0"/>
        <v>28526699.559322916</v>
      </c>
    </row>
    <row r="59" spans="1:9" s="6" customFormat="1">
      <c r="A59" s="11" t="s">
        <v>6</v>
      </c>
      <c r="B59" s="11" t="s">
        <v>117</v>
      </c>
      <c r="C59" s="11" t="s">
        <v>131</v>
      </c>
      <c r="D59" s="11" t="s">
        <v>132</v>
      </c>
      <c r="E59" s="12" t="s">
        <v>133</v>
      </c>
      <c r="F59" s="13">
        <v>274423.40129324386</v>
      </c>
      <c r="G59" s="19">
        <v>3323160.9457149394</v>
      </c>
      <c r="H59" s="13">
        <v>1047454.723662852</v>
      </c>
      <c r="I59" s="14">
        <f t="shared" si="0"/>
        <v>4645039.070671035</v>
      </c>
    </row>
    <row r="60" spans="1:9" s="6" customFormat="1">
      <c r="A60" s="11" t="s">
        <v>6</v>
      </c>
      <c r="B60" s="11" t="s">
        <v>117</v>
      </c>
      <c r="C60" s="11" t="s">
        <v>131</v>
      </c>
      <c r="D60" s="11" t="s">
        <v>132</v>
      </c>
      <c r="E60" s="12" t="s">
        <v>134</v>
      </c>
      <c r="F60" s="13">
        <v>3422423.090067469</v>
      </c>
      <c r="G60" s="19">
        <v>41444216.123799123</v>
      </c>
      <c r="H60" s="13">
        <v>26937165.96195865</v>
      </c>
      <c r="I60" s="14">
        <f t="shared" si="0"/>
        <v>71803805.175825238</v>
      </c>
    </row>
    <row r="61" spans="1:9" s="6" customFormat="1">
      <c r="A61" s="11" t="s">
        <v>6</v>
      </c>
      <c r="B61" s="11" t="s">
        <v>117</v>
      </c>
      <c r="C61" s="11" t="s">
        <v>135</v>
      </c>
      <c r="D61" s="11" t="s">
        <v>136</v>
      </c>
      <c r="E61" s="12" t="s">
        <v>137</v>
      </c>
      <c r="F61" s="13">
        <v>725218.68969277141</v>
      </c>
      <c r="G61" s="19">
        <v>8951266.5795230959</v>
      </c>
      <c r="H61" s="13">
        <v>5104461.9455712195</v>
      </c>
      <c r="I61" s="14">
        <f t="shared" si="0"/>
        <v>14780947.214787086</v>
      </c>
    </row>
    <row r="62" spans="1:9" s="6" customFormat="1" ht="30">
      <c r="A62" s="11" t="s">
        <v>6</v>
      </c>
      <c r="B62" s="11" t="s">
        <v>138</v>
      </c>
      <c r="C62" s="11" t="s">
        <v>139</v>
      </c>
      <c r="D62" s="11" t="s">
        <v>140</v>
      </c>
      <c r="E62" s="12" t="s">
        <v>141</v>
      </c>
      <c r="F62" s="13">
        <v>0</v>
      </c>
      <c r="G62" s="19">
        <v>7226418.1035410967</v>
      </c>
      <c r="H62" s="13">
        <v>3206963.9572063517</v>
      </c>
      <c r="I62" s="14">
        <f t="shared" si="0"/>
        <v>10433382.060747448</v>
      </c>
    </row>
    <row r="63" spans="1:9" s="6" customFormat="1">
      <c r="A63" s="11" t="s">
        <v>6</v>
      </c>
      <c r="B63" s="11" t="s">
        <v>138</v>
      </c>
      <c r="C63" s="11" t="s">
        <v>142</v>
      </c>
      <c r="D63" s="11" t="s">
        <v>143</v>
      </c>
      <c r="E63" s="12" t="s">
        <v>144</v>
      </c>
      <c r="F63" s="13">
        <v>0</v>
      </c>
      <c r="G63" s="19">
        <v>20454215.105522025</v>
      </c>
      <c r="H63" s="13">
        <v>8640328.0140639879</v>
      </c>
      <c r="I63" s="14">
        <f t="shared" si="0"/>
        <v>29094543.119586013</v>
      </c>
    </row>
    <row r="64" spans="1:9" s="6" customFormat="1">
      <c r="A64" s="11" t="s">
        <v>6</v>
      </c>
      <c r="B64" s="11" t="s">
        <v>138</v>
      </c>
      <c r="C64" s="11" t="s">
        <v>145</v>
      </c>
      <c r="D64" s="11" t="s">
        <v>146</v>
      </c>
      <c r="E64" s="12" t="s">
        <v>147</v>
      </c>
      <c r="F64" s="13">
        <v>0</v>
      </c>
      <c r="G64" s="19">
        <v>10404361.00763919</v>
      </c>
      <c r="H64" s="13">
        <v>5761836.8181526829</v>
      </c>
      <c r="I64" s="14">
        <f t="shared" si="0"/>
        <v>16166197.825791873</v>
      </c>
    </row>
    <row r="65" spans="1:9" s="6" customFormat="1">
      <c r="A65" s="11" t="s">
        <v>6</v>
      </c>
      <c r="B65" s="11" t="s">
        <v>138</v>
      </c>
      <c r="C65" s="11" t="s">
        <v>148</v>
      </c>
      <c r="D65" s="11" t="s">
        <v>149</v>
      </c>
      <c r="E65" s="12" t="s">
        <v>150</v>
      </c>
      <c r="F65" s="13">
        <v>0</v>
      </c>
      <c r="G65" s="19">
        <v>8836210.3615185376</v>
      </c>
      <c r="H65" s="13">
        <v>4206835.8260676935</v>
      </c>
      <c r="I65" s="14">
        <f t="shared" si="0"/>
        <v>13043046.187586231</v>
      </c>
    </row>
    <row r="66" spans="1:9" s="6" customFormat="1">
      <c r="A66" s="11" t="s">
        <v>6</v>
      </c>
      <c r="B66" s="11" t="s">
        <v>138</v>
      </c>
      <c r="C66" s="11" t="s">
        <v>148</v>
      </c>
      <c r="D66" s="11" t="s">
        <v>149</v>
      </c>
      <c r="E66" s="12" t="s">
        <v>151</v>
      </c>
      <c r="F66" s="13">
        <v>0</v>
      </c>
      <c r="G66" s="19">
        <v>11289509.64270361</v>
      </c>
      <c r="H66" s="13">
        <v>9982634.1876480132</v>
      </c>
      <c r="I66" s="14">
        <f t="shared" si="0"/>
        <v>21272143.830351621</v>
      </c>
    </row>
    <row r="67" spans="1:9" s="6" customFormat="1">
      <c r="A67" s="11" t="s">
        <v>6</v>
      </c>
      <c r="B67" s="11" t="s">
        <v>138</v>
      </c>
      <c r="C67" s="11" t="s">
        <v>152</v>
      </c>
      <c r="D67" s="11" t="s">
        <v>153</v>
      </c>
      <c r="E67" s="12" t="s">
        <v>154</v>
      </c>
      <c r="F67" s="13">
        <v>0</v>
      </c>
      <c r="G67" s="19">
        <v>3924336.6517226403</v>
      </c>
      <c r="H67" s="13">
        <v>1015028.2523432565</v>
      </c>
      <c r="I67" s="14">
        <f t="shared" ref="I67:I130" si="1">+SUM(F67:H67)</f>
        <v>4939364.9040658968</v>
      </c>
    </row>
    <row r="68" spans="1:9" s="6" customFormat="1">
      <c r="A68" s="11" t="s">
        <v>6</v>
      </c>
      <c r="B68" s="11" t="s">
        <v>138</v>
      </c>
      <c r="C68" s="11" t="s">
        <v>152</v>
      </c>
      <c r="D68" s="11" t="s">
        <v>153</v>
      </c>
      <c r="E68" s="12" t="s">
        <v>155</v>
      </c>
      <c r="F68" s="13">
        <v>0</v>
      </c>
      <c r="G68" s="19">
        <v>11964878.571098555</v>
      </c>
      <c r="H68" s="13">
        <v>2792142.1074293493</v>
      </c>
      <c r="I68" s="14">
        <f t="shared" si="1"/>
        <v>14757020.678527905</v>
      </c>
    </row>
    <row r="69" spans="1:9" s="6" customFormat="1">
      <c r="A69" s="11" t="s">
        <v>6</v>
      </c>
      <c r="B69" s="11" t="s">
        <v>156</v>
      </c>
      <c r="C69" s="11" t="s">
        <v>157</v>
      </c>
      <c r="D69" s="11" t="s">
        <v>158</v>
      </c>
      <c r="E69" s="12" t="s">
        <v>159</v>
      </c>
      <c r="F69" s="13">
        <v>0</v>
      </c>
      <c r="G69" s="19">
        <v>4182918.2634463091</v>
      </c>
      <c r="H69" s="13">
        <v>1361077.4381749015</v>
      </c>
      <c r="I69" s="14">
        <f t="shared" si="1"/>
        <v>5543995.7016212102</v>
      </c>
    </row>
    <row r="70" spans="1:9" s="6" customFormat="1">
      <c r="A70" s="11" t="s">
        <v>6</v>
      </c>
      <c r="B70" s="11" t="s">
        <v>156</v>
      </c>
      <c r="C70" s="11" t="s">
        <v>157</v>
      </c>
      <c r="D70" s="11" t="s">
        <v>158</v>
      </c>
      <c r="E70" s="12" t="s">
        <v>160</v>
      </c>
      <c r="F70" s="13">
        <v>0</v>
      </c>
      <c r="G70" s="19">
        <v>628846.44491588976</v>
      </c>
      <c r="H70" s="13">
        <v>120748.27952189877</v>
      </c>
      <c r="I70" s="14">
        <f t="shared" si="1"/>
        <v>749594.72443778859</v>
      </c>
    </row>
    <row r="71" spans="1:9" s="6" customFormat="1">
      <c r="A71" s="11" t="s">
        <v>6</v>
      </c>
      <c r="B71" s="11" t="s">
        <v>161</v>
      </c>
      <c r="C71" s="11" t="s">
        <v>168</v>
      </c>
      <c r="D71" s="11" t="s">
        <v>169</v>
      </c>
      <c r="E71" s="12" t="s">
        <v>170</v>
      </c>
      <c r="F71" s="13">
        <v>0</v>
      </c>
      <c r="G71" s="19">
        <v>9425186.7722202875</v>
      </c>
      <c r="H71" s="13">
        <v>9300722.6899820454</v>
      </c>
      <c r="I71" s="14">
        <f t="shared" si="1"/>
        <v>18725909.462202333</v>
      </c>
    </row>
    <row r="72" spans="1:9" s="6" customFormat="1">
      <c r="A72" s="11" t="s">
        <v>6</v>
      </c>
      <c r="B72" s="11" t="s">
        <v>161</v>
      </c>
      <c r="C72" s="11" t="s">
        <v>168</v>
      </c>
      <c r="D72" s="11" t="s">
        <v>169</v>
      </c>
      <c r="E72" s="12" t="s">
        <v>171</v>
      </c>
      <c r="F72" s="13">
        <v>0</v>
      </c>
      <c r="G72" s="19">
        <v>20471623.739529714</v>
      </c>
      <c r="H72" s="13">
        <v>13347246.979792435</v>
      </c>
      <c r="I72" s="14">
        <f t="shared" si="1"/>
        <v>33818870.719322145</v>
      </c>
    </row>
    <row r="73" spans="1:9" s="6" customFormat="1">
      <c r="A73" s="11" t="s">
        <v>6</v>
      </c>
      <c r="B73" s="11" t="s">
        <v>161</v>
      </c>
      <c r="C73" s="11" t="s">
        <v>168</v>
      </c>
      <c r="D73" s="11" t="s">
        <v>169</v>
      </c>
      <c r="E73" s="12" t="s">
        <v>172</v>
      </c>
      <c r="F73" s="13">
        <v>0</v>
      </c>
      <c r="G73" s="19">
        <v>18189309.794610597</v>
      </c>
      <c r="H73" s="13">
        <v>11675415.118050423</v>
      </c>
      <c r="I73" s="14">
        <f t="shared" si="1"/>
        <v>29864724.91266102</v>
      </c>
    </row>
    <row r="74" spans="1:9" s="6" customFormat="1">
      <c r="A74" s="11" t="s">
        <v>6</v>
      </c>
      <c r="B74" s="11" t="s">
        <v>161</v>
      </c>
      <c r="C74" s="11" t="s">
        <v>168</v>
      </c>
      <c r="D74" s="11" t="s">
        <v>169</v>
      </c>
      <c r="E74" s="12" t="s">
        <v>167</v>
      </c>
      <c r="F74" s="13">
        <v>0</v>
      </c>
      <c r="G74" s="19">
        <v>3854901.3898380981</v>
      </c>
      <c r="H74" s="13">
        <v>1409708.7731345436</v>
      </c>
      <c r="I74" s="14">
        <f t="shared" si="1"/>
        <v>5264610.1629726421</v>
      </c>
    </row>
    <row r="75" spans="1:9" s="6" customFormat="1">
      <c r="A75" s="11" t="s">
        <v>6</v>
      </c>
      <c r="B75" s="11" t="s">
        <v>161</v>
      </c>
      <c r="C75" s="11" t="s">
        <v>168</v>
      </c>
      <c r="D75" s="11" t="s">
        <v>169</v>
      </c>
      <c r="E75" s="12" t="s">
        <v>173</v>
      </c>
      <c r="F75" s="13">
        <v>0</v>
      </c>
      <c r="G75" s="19">
        <v>8263683.3055324946</v>
      </c>
      <c r="H75" s="13">
        <v>2563801.8829193902</v>
      </c>
      <c r="I75" s="14">
        <f t="shared" si="1"/>
        <v>10827485.188451884</v>
      </c>
    </row>
    <row r="76" spans="1:9" s="6" customFormat="1">
      <c r="A76" s="11" t="s">
        <v>6</v>
      </c>
      <c r="B76" s="11" t="s">
        <v>161</v>
      </c>
      <c r="C76" s="11" t="s">
        <v>168</v>
      </c>
      <c r="D76" s="11" t="s">
        <v>169</v>
      </c>
      <c r="E76" s="12" t="s">
        <v>174</v>
      </c>
      <c r="F76" s="13">
        <v>0</v>
      </c>
      <c r="G76" s="19">
        <v>11583738.125905642</v>
      </c>
      <c r="H76" s="13">
        <v>5789019.7787811141</v>
      </c>
      <c r="I76" s="14">
        <f t="shared" si="1"/>
        <v>17372757.904686756</v>
      </c>
    </row>
    <row r="77" spans="1:9" s="6" customFormat="1">
      <c r="A77" s="11" t="s">
        <v>6</v>
      </c>
      <c r="B77" s="11" t="s">
        <v>161</v>
      </c>
      <c r="C77" s="11" t="s">
        <v>175</v>
      </c>
      <c r="D77" s="11" t="s">
        <v>176</v>
      </c>
      <c r="E77" s="16" t="s">
        <v>165</v>
      </c>
      <c r="F77" s="13">
        <v>0</v>
      </c>
      <c r="G77" s="19">
        <v>12063281.171832329</v>
      </c>
      <c r="H77" s="13">
        <v>6866041.7003609417</v>
      </c>
      <c r="I77" s="14">
        <f t="shared" si="1"/>
        <v>18929322.872193269</v>
      </c>
    </row>
    <row r="78" spans="1:9" s="6" customFormat="1">
      <c r="A78" s="11" t="s">
        <v>6</v>
      </c>
      <c r="B78" s="11" t="s">
        <v>161</v>
      </c>
      <c r="C78" s="11" t="s">
        <v>175</v>
      </c>
      <c r="D78" s="11" t="s">
        <v>176</v>
      </c>
      <c r="E78" s="16" t="s">
        <v>162</v>
      </c>
      <c r="F78" s="13">
        <v>0</v>
      </c>
      <c r="G78" s="19">
        <v>7017240.4184431098</v>
      </c>
      <c r="H78" s="13">
        <v>5776962.8876616945</v>
      </c>
      <c r="I78" s="14">
        <f t="shared" si="1"/>
        <v>12794203.306104805</v>
      </c>
    </row>
    <row r="79" spans="1:9" s="6" customFormat="1">
      <c r="A79" s="11" t="s">
        <v>6</v>
      </c>
      <c r="B79" s="11" t="s">
        <v>161</v>
      </c>
      <c r="C79" s="11" t="s">
        <v>175</v>
      </c>
      <c r="D79" s="11" t="s">
        <v>176</v>
      </c>
      <c r="E79" s="16" t="s">
        <v>166</v>
      </c>
      <c r="F79" s="13">
        <v>0</v>
      </c>
      <c r="G79" s="19">
        <v>15208798.965331264</v>
      </c>
      <c r="H79" s="13">
        <v>7114231.305076669</v>
      </c>
      <c r="I79" s="14">
        <f t="shared" si="1"/>
        <v>22323030.270407934</v>
      </c>
    </row>
    <row r="80" spans="1:9" s="6" customFormat="1">
      <c r="A80" s="11" t="s">
        <v>6</v>
      </c>
      <c r="B80" s="11" t="s">
        <v>161</v>
      </c>
      <c r="C80" s="11" t="s">
        <v>175</v>
      </c>
      <c r="D80" s="11" t="s">
        <v>176</v>
      </c>
      <c r="E80" s="12" t="s">
        <v>177</v>
      </c>
      <c r="F80" s="13">
        <v>0</v>
      </c>
      <c r="G80" s="19">
        <v>16808127.092066541</v>
      </c>
      <c r="H80" s="13">
        <v>12194310.898477325</v>
      </c>
      <c r="I80" s="14">
        <f t="shared" si="1"/>
        <v>29002437.990543865</v>
      </c>
    </row>
    <row r="81" spans="1:9" s="6" customFormat="1">
      <c r="A81" s="11" t="s">
        <v>6</v>
      </c>
      <c r="B81" s="11" t="s">
        <v>161</v>
      </c>
      <c r="C81" s="11" t="s">
        <v>175</v>
      </c>
      <c r="D81" s="11" t="s">
        <v>176</v>
      </c>
      <c r="E81" s="12" t="s">
        <v>178</v>
      </c>
      <c r="F81" s="13">
        <v>0</v>
      </c>
      <c r="G81" s="19">
        <v>15696256.640095709</v>
      </c>
      <c r="H81" s="13">
        <v>6537722.671553052</v>
      </c>
      <c r="I81" s="14">
        <f t="shared" si="1"/>
        <v>22233979.31164876</v>
      </c>
    </row>
    <row r="82" spans="1:9" s="6" customFormat="1">
      <c r="A82" s="11" t="s">
        <v>6</v>
      </c>
      <c r="B82" s="11" t="s">
        <v>161</v>
      </c>
      <c r="C82" s="11" t="s">
        <v>175</v>
      </c>
      <c r="D82" s="11" t="s">
        <v>176</v>
      </c>
      <c r="E82" s="12" t="s">
        <v>179</v>
      </c>
      <c r="F82" s="13">
        <v>0</v>
      </c>
      <c r="G82" s="19">
        <v>11941909.482653504</v>
      </c>
      <c r="H82" s="13">
        <v>6385900.5557444924</v>
      </c>
      <c r="I82" s="14">
        <f t="shared" si="1"/>
        <v>18327810.038397998</v>
      </c>
    </row>
    <row r="83" spans="1:9" s="6" customFormat="1">
      <c r="A83" s="11" t="s">
        <v>6</v>
      </c>
      <c r="B83" s="11" t="s">
        <v>161</v>
      </c>
      <c r="C83" s="11" t="s">
        <v>175</v>
      </c>
      <c r="D83" s="11" t="s">
        <v>176</v>
      </c>
      <c r="E83" s="12" t="s">
        <v>180</v>
      </c>
      <c r="F83" s="13">
        <v>0</v>
      </c>
      <c r="G83" s="19">
        <v>12075851.664867312</v>
      </c>
      <c r="H83" s="13">
        <v>5076740.4285503952</v>
      </c>
      <c r="I83" s="14">
        <f t="shared" si="1"/>
        <v>17152592.093417708</v>
      </c>
    </row>
    <row r="84" spans="1:9" s="6" customFormat="1">
      <c r="A84" s="11" t="s">
        <v>6</v>
      </c>
      <c r="B84" s="11" t="s">
        <v>161</v>
      </c>
      <c r="C84" s="11" t="s">
        <v>16</v>
      </c>
      <c r="D84" s="11" t="s">
        <v>17</v>
      </c>
      <c r="E84" s="12" t="s">
        <v>181</v>
      </c>
      <c r="F84" s="13">
        <v>0</v>
      </c>
      <c r="G84" s="19">
        <v>11753659.617966823</v>
      </c>
      <c r="H84" s="13">
        <v>7410195.9788924484</v>
      </c>
      <c r="I84" s="14">
        <f t="shared" si="1"/>
        <v>19163855.596859273</v>
      </c>
    </row>
    <row r="85" spans="1:9" s="6" customFormat="1">
      <c r="A85" s="11" t="s">
        <v>6</v>
      </c>
      <c r="B85" s="11" t="s">
        <v>182</v>
      </c>
      <c r="C85" s="11" t="s">
        <v>183</v>
      </c>
      <c r="D85" s="11" t="s">
        <v>184</v>
      </c>
      <c r="E85" s="12" t="s">
        <v>185</v>
      </c>
      <c r="F85" s="13">
        <v>0</v>
      </c>
      <c r="G85" s="19">
        <v>8283918.0757854823</v>
      </c>
      <c r="H85" s="13">
        <v>1888424.7023737051</v>
      </c>
      <c r="I85" s="14">
        <f t="shared" si="1"/>
        <v>10172342.778159188</v>
      </c>
    </row>
    <row r="86" spans="1:9" s="6" customFormat="1">
      <c r="A86" s="11" t="s">
        <v>6</v>
      </c>
      <c r="B86" s="11" t="s">
        <v>182</v>
      </c>
      <c r="C86" s="11" t="s">
        <v>183</v>
      </c>
      <c r="D86" s="11" t="s">
        <v>184</v>
      </c>
      <c r="E86" s="12" t="s">
        <v>186</v>
      </c>
      <c r="F86" s="13">
        <v>0</v>
      </c>
      <c r="G86" s="19">
        <v>6631524.8098493731</v>
      </c>
      <c r="H86" s="13">
        <v>5055702.9959248919</v>
      </c>
      <c r="I86" s="14">
        <f t="shared" si="1"/>
        <v>11687227.805774264</v>
      </c>
    </row>
    <row r="87" spans="1:9" s="6" customFormat="1">
      <c r="A87" s="11" t="s">
        <v>6</v>
      </c>
      <c r="B87" s="11" t="s">
        <v>182</v>
      </c>
      <c r="C87" s="11" t="s">
        <v>183</v>
      </c>
      <c r="D87" s="11" t="s">
        <v>184</v>
      </c>
      <c r="E87" s="12" t="s">
        <v>187</v>
      </c>
      <c r="F87" s="13">
        <v>0</v>
      </c>
      <c r="G87" s="19">
        <v>5881449.4832613468</v>
      </c>
      <c r="H87" s="13">
        <v>1788859.4720082846</v>
      </c>
      <c r="I87" s="14">
        <f t="shared" si="1"/>
        <v>7670308.955269631</v>
      </c>
    </row>
    <row r="88" spans="1:9" s="6" customFormat="1">
      <c r="A88" s="11" t="s">
        <v>6</v>
      </c>
      <c r="B88" s="11" t="s">
        <v>182</v>
      </c>
      <c r="C88" s="11" t="s">
        <v>183</v>
      </c>
      <c r="D88" s="11" t="s">
        <v>184</v>
      </c>
      <c r="E88" s="12" t="s">
        <v>188</v>
      </c>
      <c r="F88" s="13">
        <v>0</v>
      </c>
      <c r="G88" s="19">
        <v>5712769.6296171518</v>
      </c>
      <c r="H88" s="13">
        <v>2265855.6263793218</v>
      </c>
      <c r="I88" s="14">
        <f t="shared" si="1"/>
        <v>7978625.2559964731</v>
      </c>
    </row>
    <row r="89" spans="1:9" s="6" customFormat="1" ht="30">
      <c r="A89" s="11" t="s">
        <v>6</v>
      </c>
      <c r="B89" s="11" t="s">
        <v>189</v>
      </c>
      <c r="C89" s="11" t="s">
        <v>190</v>
      </c>
      <c r="D89" s="11" t="s">
        <v>191</v>
      </c>
      <c r="E89" s="12" t="s">
        <v>192</v>
      </c>
      <c r="F89" s="13">
        <v>0</v>
      </c>
      <c r="G89" s="19">
        <v>5855608.3704379946</v>
      </c>
      <c r="H89" s="13">
        <v>5225623.0153913433</v>
      </c>
      <c r="I89" s="14">
        <f t="shared" si="1"/>
        <v>11081231.385829337</v>
      </c>
    </row>
    <row r="90" spans="1:9" s="6" customFormat="1">
      <c r="A90" s="11" t="s">
        <v>6</v>
      </c>
      <c r="B90" s="11" t="s">
        <v>193</v>
      </c>
      <c r="C90" s="11" t="s">
        <v>194</v>
      </c>
      <c r="D90" s="11" t="s">
        <v>195</v>
      </c>
      <c r="E90" s="12" t="s">
        <v>196</v>
      </c>
      <c r="F90" s="13">
        <v>0</v>
      </c>
      <c r="G90" s="19">
        <v>56802266.35537564</v>
      </c>
      <c r="H90" s="13">
        <v>31966725.292595629</v>
      </c>
      <c r="I90" s="14">
        <f t="shared" si="1"/>
        <v>88768991.647971272</v>
      </c>
    </row>
    <row r="91" spans="1:9" s="6" customFormat="1">
      <c r="A91" s="11" t="s">
        <v>6</v>
      </c>
      <c r="B91" s="11" t="s">
        <v>193</v>
      </c>
      <c r="C91" s="11" t="s">
        <v>197</v>
      </c>
      <c r="D91" s="11" t="s">
        <v>198</v>
      </c>
      <c r="E91" s="12" t="s">
        <v>199</v>
      </c>
      <c r="F91" s="13">
        <v>0</v>
      </c>
      <c r="G91" s="19">
        <v>53799896.715390205</v>
      </c>
      <c r="H91" s="13">
        <v>28234159.625095934</v>
      </c>
      <c r="I91" s="14">
        <f t="shared" si="1"/>
        <v>82034056.340486139</v>
      </c>
    </row>
    <row r="92" spans="1:9" s="6" customFormat="1" ht="30">
      <c r="A92" s="11" t="s">
        <v>6</v>
      </c>
      <c r="B92" s="11" t="s">
        <v>193</v>
      </c>
      <c r="C92" s="11" t="s">
        <v>200</v>
      </c>
      <c r="D92" s="11" t="s">
        <v>201</v>
      </c>
      <c r="E92" s="12" t="s">
        <v>202</v>
      </c>
      <c r="F92" s="13">
        <v>0</v>
      </c>
      <c r="G92" s="19">
        <v>33193173.240255654</v>
      </c>
      <c r="H92" s="13">
        <v>21793465.397928569</v>
      </c>
      <c r="I92" s="14">
        <f t="shared" si="1"/>
        <v>54986638.63818422</v>
      </c>
    </row>
    <row r="93" spans="1:9" s="6" customFormat="1">
      <c r="A93" s="11" t="s">
        <v>6</v>
      </c>
      <c r="B93" s="11" t="s">
        <v>203</v>
      </c>
      <c r="C93" s="11" t="s">
        <v>88</v>
      </c>
      <c r="D93" s="11" t="s">
        <v>89</v>
      </c>
      <c r="E93" s="12" t="s">
        <v>204</v>
      </c>
      <c r="F93" s="13">
        <v>0</v>
      </c>
      <c r="G93" s="19">
        <v>148950797.98615855</v>
      </c>
      <c r="H93" s="13">
        <v>89634627.924980044</v>
      </c>
      <c r="I93" s="14">
        <f t="shared" si="1"/>
        <v>238585425.91113859</v>
      </c>
    </row>
    <row r="94" spans="1:9" s="6" customFormat="1">
      <c r="A94" s="11" t="s">
        <v>6</v>
      </c>
      <c r="B94" s="11" t="s">
        <v>205</v>
      </c>
      <c r="C94" s="11" t="s">
        <v>101</v>
      </c>
      <c r="D94" s="11" t="s">
        <v>102</v>
      </c>
      <c r="E94" s="12" t="s">
        <v>206</v>
      </c>
      <c r="F94" s="13">
        <v>0</v>
      </c>
      <c r="G94" s="19">
        <v>7908472.7752915258</v>
      </c>
      <c r="H94" s="13">
        <v>4858691.0940722171</v>
      </c>
      <c r="I94" s="14">
        <f t="shared" si="1"/>
        <v>12767163.869363744</v>
      </c>
    </row>
    <row r="95" spans="1:9" s="6" customFormat="1">
      <c r="A95" s="11" t="s">
        <v>6</v>
      </c>
      <c r="B95" s="11" t="s">
        <v>205</v>
      </c>
      <c r="C95" s="11" t="s">
        <v>194</v>
      </c>
      <c r="D95" s="11" t="s">
        <v>195</v>
      </c>
      <c r="E95" s="12" t="s">
        <v>207</v>
      </c>
      <c r="F95" s="13">
        <v>0</v>
      </c>
      <c r="G95" s="19">
        <v>27825831.369232584</v>
      </c>
      <c r="H95" s="13">
        <v>9350855.7740969863</v>
      </c>
      <c r="I95" s="14">
        <f t="shared" si="1"/>
        <v>37176687.143329568</v>
      </c>
    </row>
    <row r="96" spans="1:9" s="6" customFormat="1">
      <c r="A96" s="11" t="s">
        <v>6</v>
      </c>
      <c r="B96" s="11" t="s">
        <v>208</v>
      </c>
      <c r="C96" s="11" t="s">
        <v>209</v>
      </c>
      <c r="D96" s="11" t="s">
        <v>210</v>
      </c>
      <c r="E96" s="12" t="s">
        <v>211</v>
      </c>
      <c r="F96" s="13">
        <v>0</v>
      </c>
      <c r="G96" s="19">
        <v>29224287.527486697</v>
      </c>
      <c r="H96" s="13">
        <v>20076084.024523616</v>
      </c>
      <c r="I96" s="14">
        <f t="shared" si="1"/>
        <v>49300371.552010313</v>
      </c>
    </row>
    <row r="97" spans="1:9" s="6" customFormat="1">
      <c r="A97" s="11" t="s">
        <v>6</v>
      </c>
      <c r="B97" s="11" t="s">
        <v>208</v>
      </c>
      <c r="C97" s="11" t="s">
        <v>212</v>
      </c>
      <c r="D97" s="11" t="s">
        <v>213</v>
      </c>
      <c r="E97" s="12" t="s">
        <v>214</v>
      </c>
      <c r="F97" s="13">
        <v>0</v>
      </c>
      <c r="G97" s="19">
        <v>4961789.8387657441</v>
      </c>
      <c r="H97" s="13">
        <v>14083097.767547881</v>
      </c>
      <c r="I97" s="14">
        <f t="shared" si="1"/>
        <v>19044887.606313623</v>
      </c>
    </row>
    <row r="98" spans="1:9" s="6" customFormat="1">
      <c r="A98" s="11" t="s">
        <v>6</v>
      </c>
      <c r="B98" s="11" t="s">
        <v>208</v>
      </c>
      <c r="C98" s="11" t="s">
        <v>215</v>
      </c>
      <c r="D98" s="11" t="s">
        <v>216</v>
      </c>
      <c r="E98" s="12" t="s">
        <v>217</v>
      </c>
      <c r="F98" s="13">
        <v>0</v>
      </c>
      <c r="G98" s="19">
        <v>28536543.839838892</v>
      </c>
      <c r="H98" s="13">
        <v>24573291.641703699</v>
      </c>
      <c r="I98" s="14">
        <f t="shared" si="1"/>
        <v>53109835.481542587</v>
      </c>
    </row>
    <row r="99" spans="1:9" s="6" customFormat="1">
      <c r="A99" s="11" t="s">
        <v>6</v>
      </c>
      <c r="B99" s="11" t="s">
        <v>208</v>
      </c>
      <c r="C99" s="11" t="s">
        <v>62</v>
      </c>
      <c r="D99" s="11" t="s">
        <v>63</v>
      </c>
      <c r="E99" s="12" t="s">
        <v>218</v>
      </c>
      <c r="F99" s="13">
        <v>0</v>
      </c>
      <c r="G99" s="19">
        <v>17389691.061571691</v>
      </c>
      <c r="H99" s="13">
        <v>11285976.289874077</v>
      </c>
      <c r="I99" s="14">
        <f t="shared" si="1"/>
        <v>28675667.351445768</v>
      </c>
    </row>
    <row r="100" spans="1:9" s="6" customFormat="1">
      <c r="A100" s="11" t="s">
        <v>6</v>
      </c>
      <c r="B100" s="11" t="s">
        <v>208</v>
      </c>
      <c r="C100" s="11" t="s">
        <v>219</v>
      </c>
      <c r="D100" s="11" t="s">
        <v>220</v>
      </c>
      <c r="E100" s="12" t="s">
        <v>221</v>
      </c>
      <c r="F100" s="13">
        <v>0</v>
      </c>
      <c r="G100" s="19">
        <v>-1516318.8790014149</v>
      </c>
      <c r="H100" s="13">
        <v>5022305.8780598873</v>
      </c>
      <c r="I100" s="14">
        <f t="shared" si="1"/>
        <v>3505986.9990584725</v>
      </c>
    </row>
    <row r="101" spans="1:9" s="6" customFormat="1">
      <c r="A101" s="11" t="s">
        <v>6</v>
      </c>
      <c r="B101" s="11" t="s">
        <v>208</v>
      </c>
      <c r="C101" s="11" t="s">
        <v>212</v>
      </c>
      <c r="D101" s="11" t="s">
        <v>213</v>
      </c>
      <c r="E101" s="12" t="s">
        <v>222</v>
      </c>
      <c r="F101" s="13">
        <v>0</v>
      </c>
      <c r="G101" s="19">
        <v>2876049.9982704162</v>
      </c>
      <c r="H101" s="13">
        <v>2799083.4981647762</v>
      </c>
      <c r="I101" s="14">
        <f t="shared" si="1"/>
        <v>5675133.4964351924</v>
      </c>
    </row>
    <row r="102" spans="1:9" s="6" customFormat="1">
      <c r="A102" s="11" t="s">
        <v>6</v>
      </c>
      <c r="B102" s="11" t="s">
        <v>208</v>
      </c>
      <c r="C102" s="11" t="s">
        <v>223</v>
      </c>
      <c r="D102" s="11" t="s">
        <v>224</v>
      </c>
      <c r="E102" s="12" t="s">
        <v>225</v>
      </c>
      <c r="F102" s="13">
        <v>0</v>
      </c>
      <c r="G102" s="19">
        <v>2999826.9423552305</v>
      </c>
      <c r="H102" s="13">
        <v>4414237.4465439031</v>
      </c>
      <c r="I102" s="14">
        <f t="shared" si="1"/>
        <v>7414064.3888991335</v>
      </c>
    </row>
    <row r="103" spans="1:9" s="6" customFormat="1">
      <c r="A103" s="11" t="s">
        <v>6</v>
      </c>
      <c r="B103" s="11" t="s">
        <v>226</v>
      </c>
      <c r="C103" s="11" t="s">
        <v>25</v>
      </c>
      <c r="D103" s="11" t="s">
        <v>26</v>
      </c>
      <c r="E103" s="12" t="s">
        <v>227</v>
      </c>
      <c r="F103" s="13">
        <v>0</v>
      </c>
      <c r="G103" s="19">
        <v>29820116.017821085</v>
      </c>
      <c r="H103" s="13">
        <v>15064421.542214118</v>
      </c>
      <c r="I103" s="14">
        <f t="shared" si="1"/>
        <v>44884537.560035199</v>
      </c>
    </row>
    <row r="104" spans="1:9" s="6" customFormat="1">
      <c r="A104" s="11" t="s">
        <v>6</v>
      </c>
      <c r="B104" s="11" t="s">
        <v>226</v>
      </c>
      <c r="C104" s="11" t="s">
        <v>25</v>
      </c>
      <c r="D104" s="11" t="s">
        <v>26</v>
      </c>
      <c r="E104" s="12" t="s">
        <v>228</v>
      </c>
      <c r="F104" s="13">
        <v>0</v>
      </c>
      <c r="G104" s="19">
        <v>21894999.937387373</v>
      </c>
      <c r="H104" s="13">
        <v>11510982.587467484</v>
      </c>
      <c r="I104" s="14">
        <f t="shared" si="1"/>
        <v>33405982.524854857</v>
      </c>
    </row>
    <row r="105" spans="1:9" s="6" customFormat="1">
      <c r="A105" s="11" t="s">
        <v>6</v>
      </c>
      <c r="B105" s="11" t="s">
        <v>226</v>
      </c>
      <c r="C105" s="11" t="s">
        <v>25</v>
      </c>
      <c r="D105" s="11" t="s">
        <v>26</v>
      </c>
      <c r="E105" s="12" t="s">
        <v>229</v>
      </c>
      <c r="F105" s="13">
        <v>0</v>
      </c>
      <c r="G105" s="19">
        <v>6289966.4753979864</v>
      </c>
      <c r="H105" s="13">
        <v>4424810.4500509659</v>
      </c>
      <c r="I105" s="14">
        <f t="shared" si="1"/>
        <v>10714776.925448952</v>
      </c>
    </row>
    <row r="106" spans="1:9" s="6" customFormat="1">
      <c r="A106" s="11" t="s">
        <v>6</v>
      </c>
      <c r="B106" s="11" t="s">
        <v>226</v>
      </c>
      <c r="C106" s="11" t="s">
        <v>8</v>
      </c>
      <c r="D106" s="11" t="s">
        <v>9</v>
      </c>
      <c r="E106" s="12" t="s">
        <v>230</v>
      </c>
      <c r="F106" s="13">
        <v>0</v>
      </c>
      <c r="G106" s="19">
        <v>23565194.206184786</v>
      </c>
      <c r="H106" s="13">
        <v>9304298.6644685455</v>
      </c>
      <c r="I106" s="14">
        <f t="shared" si="1"/>
        <v>32869492.870653331</v>
      </c>
    </row>
    <row r="107" spans="1:9" s="6" customFormat="1">
      <c r="A107" s="11" t="s">
        <v>6</v>
      </c>
      <c r="B107" s="11" t="s">
        <v>226</v>
      </c>
      <c r="C107" s="11" t="s">
        <v>8</v>
      </c>
      <c r="D107" s="11" t="s">
        <v>9</v>
      </c>
      <c r="E107" s="12" t="s">
        <v>231</v>
      </c>
      <c r="F107" s="13">
        <v>0</v>
      </c>
      <c r="G107" s="19">
        <v>1963804.7339429988</v>
      </c>
      <c r="H107" s="13">
        <v>5565402.8756878078</v>
      </c>
      <c r="I107" s="14">
        <f t="shared" si="1"/>
        <v>7529207.6096308064</v>
      </c>
    </row>
    <row r="108" spans="1:9" s="6" customFormat="1">
      <c r="A108" s="11" t="s">
        <v>6</v>
      </c>
      <c r="B108" s="11" t="s">
        <v>226</v>
      </c>
      <c r="C108" s="11" t="s">
        <v>8</v>
      </c>
      <c r="D108" s="11" t="s">
        <v>9</v>
      </c>
      <c r="E108" s="12" t="s">
        <v>232</v>
      </c>
      <c r="F108" s="13">
        <v>0</v>
      </c>
      <c r="G108" s="19">
        <v>6734953.7472437788</v>
      </c>
      <c r="H108" s="13">
        <v>8638834.3692758419</v>
      </c>
      <c r="I108" s="14">
        <f t="shared" si="1"/>
        <v>15373788.116519621</v>
      </c>
    </row>
    <row r="109" spans="1:9" s="6" customFormat="1">
      <c r="A109" s="11" t="s">
        <v>6</v>
      </c>
      <c r="B109" s="11" t="s">
        <v>226</v>
      </c>
      <c r="C109" s="11" t="s">
        <v>8</v>
      </c>
      <c r="D109" s="11" t="s">
        <v>9</v>
      </c>
      <c r="E109" s="12" t="s">
        <v>233</v>
      </c>
      <c r="F109" s="13">
        <v>0</v>
      </c>
      <c r="G109" s="19">
        <v>10851078.970842984</v>
      </c>
      <c r="H109" s="13">
        <v>3228972.9236208252</v>
      </c>
      <c r="I109" s="14">
        <f t="shared" si="1"/>
        <v>14080051.894463809</v>
      </c>
    </row>
    <row r="110" spans="1:9" s="6" customFormat="1">
      <c r="A110" s="11" t="s">
        <v>6</v>
      </c>
      <c r="B110" s="11" t="s">
        <v>226</v>
      </c>
      <c r="C110" s="11" t="s">
        <v>8</v>
      </c>
      <c r="D110" s="11" t="s">
        <v>9</v>
      </c>
      <c r="E110" s="12" t="s">
        <v>234</v>
      </c>
      <c r="F110" s="13">
        <v>0</v>
      </c>
      <c r="G110" s="19">
        <v>5273252.6542623257</v>
      </c>
      <c r="H110" s="13">
        <v>2023688.3614158623</v>
      </c>
      <c r="I110" s="14">
        <f t="shared" si="1"/>
        <v>7296941.0156781878</v>
      </c>
    </row>
    <row r="111" spans="1:9" s="6" customFormat="1">
      <c r="A111" s="11" t="s">
        <v>6</v>
      </c>
      <c r="B111" s="11" t="s">
        <v>226</v>
      </c>
      <c r="C111" s="11" t="s">
        <v>8</v>
      </c>
      <c r="D111" s="11" t="s">
        <v>9</v>
      </c>
      <c r="E111" s="12" t="s">
        <v>235</v>
      </c>
      <c r="F111" s="13">
        <v>0</v>
      </c>
      <c r="G111" s="19">
        <v>12581291.669770623</v>
      </c>
      <c r="H111" s="13">
        <v>4306846.5629724003</v>
      </c>
      <c r="I111" s="14">
        <f t="shared" si="1"/>
        <v>16888138.232743025</v>
      </c>
    </row>
    <row r="112" spans="1:9" s="6" customFormat="1" ht="30">
      <c r="A112" s="11" t="s">
        <v>6</v>
      </c>
      <c r="B112" s="11" t="s">
        <v>226</v>
      </c>
      <c r="C112" s="11" t="s">
        <v>118</v>
      </c>
      <c r="D112" s="11" t="s">
        <v>119</v>
      </c>
      <c r="E112" s="12" t="s">
        <v>236</v>
      </c>
      <c r="F112" s="13">
        <v>2574994.2272889027</v>
      </c>
      <c r="G112" s="19">
        <v>32850061.537624236</v>
      </c>
      <c r="H112" s="13">
        <v>16555608.906810286</v>
      </c>
      <c r="I112" s="14">
        <f t="shared" si="1"/>
        <v>51980664.671723425</v>
      </c>
    </row>
    <row r="113" spans="1:9" s="6" customFormat="1">
      <c r="A113" s="11" t="s">
        <v>6</v>
      </c>
      <c r="B113" s="11" t="s">
        <v>226</v>
      </c>
      <c r="C113" s="11" t="s">
        <v>239</v>
      </c>
      <c r="D113" s="11" t="s">
        <v>240</v>
      </c>
      <c r="E113" s="12" t="s">
        <v>241</v>
      </c>
      <c r="F113" s="13">
        <v>0</v>
      </c>
      <c r="G113" s="19">
        <v>8347154.3504999857</v>
      </c>
      <c r="H113" s="13">
        <v>5411295.2527170479</v>
      </c>
      <c r="I113" s="14">
        <f t="shared" si="1"/>
        <v>13758449.603217034</v>
      </c>
    </row>
    <row r="114" spans="1:9" s="6" customFormat="1">
      <c r="A114" s="11" t="s">
        <v>6</v>
      </c>
      <c r="B114" s="11" t="s">
        <v>226</v>
      </c>
      <c r="C114" s="11" t="s">
        <v>239</v>
      </c>
      <c r="D114" s="11" t="s">
        <v>240</v>
      </c>
      <c r="E114" s="12" t="s">
        <v>242</v>
      </c>
      <c r="F114" s="13">
        <v>0</v>
      </c>
      <c r="G114" s="19">
        <v>2223225.7747656638</v>
      </c>
      <c r="H114" s="13">
        <v>2940586.5193347214</v>
      </c>
      <c r="I114" s="14">
        <f t="shared" si="1"/>
        <v>5163812.2941003852</v>
      </c>
    </row>
    <row r="115" spans="1:9" s="6" customFormat="1">
      <c r="A115" s="11" t="s">
        <v>6</v>
      </c>
      <c r="B115" s="11" t="s">
        <v>226</v>
      </c>
      <c r="C115" s="11" t="s">
        <v>243</v>
      </c>
      <c r="D115" s="11" t="s">
        <v>244</v>
      </c>
      <c r="E115" s="12" t="s">
        <v>245</v>
      </c>
      <c r="F115" s="13">
        <v>0</v>
      </c>
      <c r="G115" s="19">
        <v>22933027.883890286</v>
      </c>
      <c r="H115" s="13">
        <v>37283818.579816729</v>
      </c>
      <c r="I115" s="14">
        <f t="shared" si="1"/>
        <v>60216846.463707015</v>
      </c>
    </row>
    <row r="116" spans="1:9" s="6" customFormat="1">
      <c r="A116" s="11" t="s">
        <v>6</v>
      </c>
      <c r="B116" s="11" t="s">
        <v>226</v>
      </c>
      <c r="C116" s="11" t="s">
        <v>101</v>
      </c>
      <c r="D116" s="11" t="s">
        <v>102</v>
      </c>
      <c r="E116" s="12" t="s">
        <v>246</v>
      </c>
      <c r="F116" s="13">
        <v>0</v>
      </c>
      <c r="G116" s="19">
        <v>62776085.586829476</v>
      </c>
      <c r="H116" s="13">
        <v>46814105.010379769</v>
      </c>
      <c r="I116" s="14">
        <f t="shared" si="1"/>
        <v>109590190.59720924</v>
      </c>
    </row>
    <row r="117" spans="1:9" s="6" customFormat="1">
      <c r="A117" s="11" t="s">
        <v>6</v>
      </c>
      <c r="B117" s="11" t="s">
        <v>226</v>
      </c>
      <c r="C117" s="11" t="s">
        <v>101</v>
      </c>
      <c r="D117" s="11" t="s">
        <v>102</v>
      </c>
      <c r="E117" s="12" t="s">
        <v>247</v>
      </c>
      <c r="F117" s="13">
        <v>0</v>
      </c>
      <c r="G117" s="19">
        <v>26327013.060177933</v>
      </c>
      <c r="H117" s="13">
        <v>17866593.730832063</v>
      </c>
      <c r="I117" s="14">
        <f t="shared" si="1"/>
        <v>44193606.791009992</v>
      </c>
    </row>
    <row r="118" spans="1:9" s="6" customFormat="1">
      <c r="A118" s="11" t="s">
        <v>6</v>
      </c>
      <c r="B118" s="11" t="s">
        <v>226</v>
      </c>
      <c r="C118" s="11" t="s">
        <v>101</v>
      </c>
      <c r="D118" s="11" t="s">
        <v>102</v>
      </c>
      <c r="E118" s="12" t="s">
        <v>248</v>
      </c>
      <c r="F118" s="13">
        <v>0</v>
      </c>
      <c r="G118" s="19">
        <v>8367167.8518144274</v>
      </c>
      <c r="H118" s="13">
        <v>13752950.713033367</v>
      </c>
      <c r="I118" s="14">
        <f t="shared" si="1"/>
        <v>22120118.564847793</v>
      </c>
    </row>
    <row r="119" spans="1:9" s="6" customFormat="1">
      <c r="A119" s="11" t="s">
        <v>6</v>
      </c>
      <c r="B119" s="11" t="s">
        <v>226</v>
      </c>
      <c r="C119" s="11" t="s">
        <v>70</v>
      </c>
      <c r="D119" s="11" t="s">
        <v>71</v>
      </c>
      <c r="E119" s="12" t="s">
        <v>249</v>
      </c>
      <c r="F119" s="13">
        <v>0</v>
      </c>
      <c r="G119" s="19">
        <v>80737855.982242838</v>
      </c>
      <c r="H119" s="13">
        <v>62677892.851804629</v>
      </c>
      <c r="I119" s="14">
        <f t="shared" si="1"/>
        <v>143415748.83404747</v>
      </c>
    </row>
    <row r="120" spans="1:9" s="6" customFormat="1">
      <c r="A120" s="11" t="s">
        <v>6</v>
      </c>
      <c r="B120" s="11" t="s">
        <v>226</v>
      </c>
      <c r="C120" s="11" t="s">
        <v>194</v>
      </c>
      <c r="D120" s="11" t="s">
        <v>195</v>
      </c>
      <c r="E120" s="12" t="s">
        <v>250</v>
      </c>
      <c r="F120" s="13">
        <v>0</v>
      </c>
      <c r="G120" s="19">
        <v>81418493.422494233</v>
      </c>
      <c r="H120" s="13">
        <v>56217154.448293276</v>
      </c>
      <c r="I120" s="14">
        <f t="shared" si="1"/>
        <v>137635647.8707875</v>
      </c>
    </row>
    <row r="121" spans="1:9" s="6" customFormat="1">
      <c r="A121" s="11" t="s">
        <v>6</v>
      </c>
      <c r="B121" s="11" t="s">
        <v>226</v>
      </c>
      <c r="C121" s="11" t="s">
        <v>194</v>
      </c>
      <c r="D121" s="11" t="s">
        <v>195</v>
      </c>
      <c r="E121" s="12" t="s">
        <v>251</v>
      </c>
      <c r="F121" s="13">
        <v>0</v>
      </c>
      <c r="G121" s="19">
        <v>77857376.875244588</v>
      </c>
      <c r="H121" s="13">
        <v>36055361.859843075</v>
      </c>
      <c r="I121" s="14">
        <f t="shared" si="1"/>
        <v>113912738.73508766</v>
      </c>
    </row>
    <row r="122" spans="1:9" s="6" customFormat="1">
      <c r="A122" s="11" t="s">
        <v>6</v>
      </c>
      <c r="B122" s="11" t="s">
        <v>226</v>
      </c>
      <c r="C122" s="11" t="s">
        <v>194</v>
      </c>
      <c r="D122" s="11" t="s">
        <v>195</v>
      </c>
      <c r="E122" s="12" t="s">
        <v>252</v>
      </c>
      <c r="F122" s="13">
        <v>0</v>
      </c>
      <c r="G122" s="19">
        <v>23576613.397280611</v>
      </c>
      <c r="H122" s="13">
        <v>10012966.465339167</v>
      </c>
      <c r="I122" s="14">
        <f t="shared" si="1"/>
        <v>33589579.86261978</v>
      </c>
    </row>
    <row r="123" spans="1:9" s="6" customFormat="1">
      <c r="A123" s="11" t="s">
        <v>6</v>
      </c>
      <c r="B123" s="11" t="s">
        <v>226</v>
      </c>
      <c r="C123" s="11" t="s">
        <v>194</v>
      </c>
      <c r="D123" s="11" t="s">
        <v>195</v>
      </c>
      <c r="E123" s="12" t="s">
        <v>253</v>
      </c>
      <c r="F123" s="13">
        <v>0</v>
      </c>
      <c r="G123" s="19">
        <v>24840959.954502493</v>
      </c>
      <c r="H123" s="13">
        <v>10530661.120779023</v>
      </c>
      <c r="I123" s="14">
        <f t="shared" si="1"/>
        <v>35371621.075281516</v>
      </c>
    </row>
    <row r="124" spans="1:9" s="6" customFormat="1">
      <c r="A124" s="11" t="s">
        <v>6</v>
      </c>
      <c r="B124" s="11" t="s">
        <v>226</v>
      </c>
      <c r="C124" s="11" t="s">
        <v>194</v>
      </c>
      <c r="D124" s="11" t="s">
        <v>195</v>
      </c>
      <c r="E124" s="12" t="s">
        <v>254</v>
      </c>
      <c r="F124" s="13">
        <v>0</v>
      </c>
      <c r="G124" s="19">
        <v>4072366.712448759</v>
      </c>
      <c r="H124" s="13">
        <v>603755.07922279777</v>
      </c>
      <c r="I124" s="14">
        <f t="shared" si="1"/>
        <v>4676121.7916715564</v>
      </c>
    </row>
    <row r="125" spans="1:9" s="6" customFormat="1">
      <c r="A125" s="11" t="s">
        <v>6</v>
      </c>
      <c r="B125" s="11" t="s">
        <v>226</v>
      </c>
      <c r="C125" s="11" t="s">
        <v>104</v>
      </c>
      <c r="D125" s="11" t="s">
        <v>105</v>
      </c>
      <c r="E125" s="12" t="s">
        <v>255</v>
      </c>
      <c r="F125" s="13">
        <v>0</v>
      </c>
      <c r="G125" s="19">
        <v>13015819.637486076</v>
      </c>
      <c r="H125" s="13">
        <v>7693630.2952243583</v>
      </c>
      <c r="I125" s="14">
        <f t="shared" si="1"/>
        <v>20709449.932710435</v>
      </c>
    </row>
    <row r="126" spans="1:9" s="6" customFormat="1">
      <c r="A126" s="11" t="s">
        <v>6</v>
      </c>
      <c r="B126" s="11" t="s">
        <v>226</v>
      </c>
      <c r="C126" s="11" t="s">
        <v>256</v>
      </c>
      <c r="D126" s="11" t="s">
        <v>257</v>
      </c>
      <c r="E126" s="12" t="s">
        <v>258</v>
      </c>
      <c r="F126" s="13">
        <v>0</v>
      </c>
      <c r="G126" s="19">
        <v>14507363.403552886</v>
      </c>
      <c r="H126" s="13">
        <v>11198809.943344608</v>
      </c>
      <c r="I126" s="14">
        <f t="shared" si="1"/>
        <v>25706173.346897494</v>
      </c>
    </row>
    <row r="127" spans="1:9" s="6" customFormat="1">
      <c r="A127" s="11" t="s">
        <v>6</v>
      </c>
      <c r="B127" s="11" t="s">
        <v>226</v>
      </c>
      <c r="C127" s="11" t="s">
        <v>256</v>
      </c>
      <c r="D127" s="11" t="s">
        <v>257</v>
      </c>
      <c r="E127" s="12" t="s">
        <v>259</v>
      </c>
      <c r="F127" s="13">
        <v>0</v>
      </c>
      <c r="G127" s="19">
        <v>47329072.027629517</v>
      </c>
      <c r="H127" s="13">
        <v>22928710.420677315</v>
      </c>
      <c r="I127" s="14">
        <f t="shared" si="1"/>
        <v>70257782.448306829</v>
      </c>
    </row>
    <row r="128" spans="1:9" s="6" customFormat="1">
      <c r="A128" s="11" t="s">
        <v>6</v>
      </c>
      <c r="B128" s="11" t="s">
        <v>226</v>
      </c>
      <c r="C128" s="11" t="s">
        <v>256</v>
      </c>
      <c r="D128" s="11" t="s">
        <v>257</v>
      </c>
      <c r="E128" s="12" t="s">
        <v>260</v>
      </c>
      <c r="F128" s="13">
        <v>0</v>
      </c>
      <c r="G128" s="19">
        <v>49270370.711353526</v>
      </c>
      <c r="H128" s="13">
        <v>27085772.559503946</v>
      </c>
      <c r="I128" s="14">
        <f t="shared" si="1"/>
        <v>76356143.270857468</v>
      </c>
    </row>
    <row r="129" spans="1:9" s="6" customFormat="1">
      <c r="A129" s="11" t="s">
        <v>6</v>
      </c>
      <c r="B129" s="11" t="s">
        <v>226</v>
      </c>
      <c r="C129" s="11" t="s">
        <v>261</v>
      </c>
      <c r="D129" s="11" t="s">
        <v>262</v>
      </c>
      <c r="E129" s="12" t="s">
        <v>263</v>
      </c>
      <c r="F129" s="13">
        <v>3768453.0902130953</v>
      </c>
      <c r="G129" s="19">
        <v>47643783.554126441</v>
      </c>
      <c r="H129" s="13">
        <v>21197516.257178489</v>
      </c>
      <c r="I129" s="14">
        <f t="shared" si="1"/>
        <v>72609752.901518032</v>
      </c>
    </row>
    <row r="130" spans="1:9" s="6" customFormat="1">
      <c r="A130" s="11" t="s">
        <v>6</v>
      </c>
      <c r="B130" s="11" t="s">
        <v>226</v>
      </c>
      <c r="C130" s="11" t="s">
        <v>264</v>
      </c>
      <c r="D130" s="11" t="s">
        <v>265</v>
      </c>
      <c r="E130" s="12" t="s">
        <v>266</v>
      </c>
      <c r="F130" s="13">
        <v>3343838.657513028</v>
      </c>
      <c r="G130" s="19">
        <v>43766841.814644262</v>
      </c>
      <c r="H130" s="13">
        <v>21445328.314906452</v>
      </c>
      <c r="I130" s="14">
        <f t="shared" si="1"/>
        <v>68556008.787063748</v>
      </c>
    </row>
    <row r="131" spans="1:9" s="6" customFormat="1">
      <c r="A131" s="11" t="s">
        <v>6</v>
      </c>
      <c r="B131" s="11" t="s">
        <v>226</v>
      </c>
      <c r="C131" s="11" t="s">
        <v>267</v>
      </c>
      <c r="D131" s="11" t="s">
        <v>268</v>
      </c>
      <c r="E131" s="12" t="s">
        <v>269</v>
      </c>
      <c r="F131" s="13">
        <v>0</v>
      </c>
      <c r="G131" s="19">
        <v>26806738.804004055</v>
      </c>
      <c r="H131" s="13">
        <v>12631345.388275962</v>
      </c>
      <c r="I131" s="14">
        <f t="shared" ref="I131:I194" si="2">+SUM(F131:H131)</f>
        <v>39438084.192280017</v>
      </c>
    </row>
    <row r="132" spans="1:9" s="6" customFormat="1">
      <c r="A132" s="11" t="s">
        <v>6</v>
      </c>
      <c r="B132" s="11" t="s">
        <v>226</v>
      </c>
      <c r="C132" s="11" t="s">
        <v>267</v>
      </c>
      <c r="D132" s="11" t="s">
        <v>268</v>
      </c>
      <c r="E132" s="12" t="s">
        <v>270</v>
      </c>
      <c r="F132" s="13">
        <v>0</v>
      </c>
      <c r="G132" s="19">
        <v>8402998.667377241</v>
      </c>
      <c r="H132" s="13">
        <v>2363994.5346059944</v>
      </c>
      <c r="I132" s="14">
        <f t="shared" si="2"/>
        <v>10766993.201983236</v>
      </c>
    </row>
    <row r="133" spans="1:9" s="6" customFormat="1">
      <c r="A133" s="11" t="s">
        <v>6</v>
      </c>
      <c r="B133" s="11" t="s">
        <v>226</v>
      </c>
      <c r="C133" s="11" t="s">
        <v>121</v>
      </c>
      <c r="D133" s="11" t="s">
        <v>122</v>
      </c>
      <c r="E133" s="12" t="s">
        <v>271</v>
      </c>
      <c r="F133" s="13">
        <v>667742.53672582132</v>
      </c>
      <c r="G133" s="19">
        <v>9556793.1991523635</v>
      </c>
      <c r="H133" s="13">
        <v>4153845.2487130575</v>
      </c>
      <c r="I133" s="14">
        <f t="shared" si="2"/>
        <v>14378380.984591242</v>
      </c>
    </row>
    <row r="134" spans="1:9" s="6" customFormat="1">
      <c r="A134" s="11" t="s">
        <v>6</v>
      </c>
      <c r="B134" s="11" t="s">
        <v>226</v>
      </c>
      <c r="C134" s="11" t="s">
        <v>121</v>
      </c>
      <c r="D134" s="11" t="s">
        <v>122</v>
      </c>
      <c r="E134" s="12" t="s">
        <v>272</v>
      </c>
      <c r="F134" s="13">
        <v>95630.131213489411</v>
      </c>
      <c r="G134" s="19">
        <v>2962466.0563380914</v>
      </c>
      <c r="H134" s="13">
        <v>1130416.0272283913</v>
      </c>
      <c r="I134" s="14">
        <f t="shared" si="2"/>
        <v>4188512.2147799721</v>
      </c>
    </row>
    <row r="135" spans="1:9" s="6" customFormat="1">
      <c r="A135" s="11" t="s">
        <v>6</v>
      </c>
      <c r="B135" s="11" t="s">
        <v>226</v>
      </c>
      <c r="C135" s="11" t="s">
        <v>121</v>
      </c>
      <c r="D135" s="11" t="s">
        <v>122</v>
      </c>
      <c r="E135" s="12" t="s">
        <v>273</v>
      </c>
      <c r="F135" s="13">
        <v>225437.75764483778</v>
      </c>
      <c r="G135" s="19">
        <v>4096480.2474882063</v>
      </c>
      <c r="H135" s="13">
        <v>1533508.0247469018</v>
      </c>
      <c r="I135" s="14">
        <f t="shared" si="2"/>
        <v>5855426.0298799463</v>
      </c>
    </row>
    <row r="136" spans="1:9" s="6" customFormat="1">
      <c r="A136" s="11" t="s">
        <v>6</v>
      </c>
      <c r="B136" s="11" t="s">
        <v>226</v>
      </c>
      <c r="C136" s="11" t="s">
        <v>274</v>
      </c>
      <c r="D136" s="11" t="s">
        <v>275</v>
      </c>
      <c r="E136" s="12" t="s">
        <v>276</v>
      </c>
      <c r="F136" s="13">
        <v>0</v>
      </c>
      <c r="G136" s="19">
        <v>12302399.554359285</v>
      </c>
      <c r="H136" s="13">
        <v>12118095.97085695</v>
      </c>
      <c r="I136" s="14">
        <f t="shared" si="2"/>
        <v>24420495.525216237</v>
      </c>
    </row>
    <row r="137" spans="1:9" s="6" customFormat="1">
      <c r="A137" s="11" t="s">
        <v>6</v>
      </c>
      <c r="B137" s="11" t="s">
        <v>226</v>
      </c>
      <c r="C137" s="11" t="s">
        <v>274</v>
      </c>
      <c r="D137" s="11" t="s">
        <v>275</v>
      </c>
      <c r="E137" s="12" t="s">
        <v>277</v>
      </c>
      <c r="F137" s="13">
        <v>0</v>
      </c>
      <c r="G137" s="19">
        <v>41213049.6828591</v>
      </c>
      <c r="H137" s="13">
        <v>32338450.986097936</v>
      </c>
      <c r="I137" s="14">
        <f t="shared" si="2"/>
        <v>73551500.66895704</v>
      </c>
    </row>
    <row r="138" spans="1:9" s="6" customFormat="1">
      <c r="A138" s="11" t="s">
        <v>6</v>
      </c>
      <c r="B138" s="11" t="s">
        <v>226</v>
      </c>
      <c r="C138" s="11" t="s">
        <v>274</v>
      </c>
      <c r="D138" s="11" t="s">
        <v>275</v>
      </c>
      <c r="E138" s="12" t="s">
        <v>278</v>
      </c>
      <c r="F138" s="13">
        <v>0</v>
      </c>
      <c r="G138" s="19">
        <v>18150931.990038346</v>
      </c>
      <c r="H138" s="13">
        <v>13337328.412312008</v>
      </c>
      <c r="I138" s="14">
        <f t="shared" si="2"/>
        <v>31488260.402350355</v>
      </c>
    </row>
    <row r="139" spans="1:9" s="6" customFormat="1">
      <c r="A139" s="11" t="s">
        <v>6</v>
      </c>
      <c r="B139" s="11" t="s">
        <v>226</v>
      </c>
      <c r="C139" s="11" t="s">
        <v>274</v>
      </c>
      <c r="D139" s="11" t="s">
        <v>275</v>
      </c>
      <c r="E139" s="12" t="s">
        <v>279</v>
      </c>
      <c r="F139" s="13">
        <v>0</v>
      </c>
      <c r="G139" s="19">
        <v>12748363.851427509</v>
      </c>
      <c r="H139" s="13">
        <v>6646748.2109724078</v>
      </c>
      <c r="I139" s="14">
        <f t="shared" si="2"/>
        <v>19395112.062399916</v>
      </c>
    </row>
    <row r="140" spans="1:9" s="6" customFormat="1">
      <c r="A140" s="11" t="s">
        <v>6</v>
      </c>
      <c r="B140" s="11" t="s">
        <v>226</v>
      </c>
      <c r="C140" s="11" t="s">
        <v>274</v>
      </c>
      <c r="D140" s="11" t="s">
        <v>275</v>
      </c>
      <c r="E140" s="12" t="s">
        <v>280</v>
      </c>
      <c r="F140" s="13">
        <v>0</v>
      </c>
      <c r="G140" s="19">
        <v>16591897.39701828</v>
      </c>
      <c r="H140" s="13">
        <v>15446983.43344029</v>
      </c>
      <c r="I140" s="14">
        <f t="shared" si="2"/>
        <v>32038880.83045857</v>
      </c>
    </row>
    <row r="141" spans="1:9" s="6" customFormat="1">
      <c r="A141" s="11" t="s">
        <v>6</v>
      </c>
      <c r="B141" s="11" t="s">
        <v>226</v>
      </c>
      <c r="C141" s="11" t="s">
        <v>126</v>
      </c>
      <c r="D141" s="11" t="s">
        <v>127</v>
      </c>
      <c r="E141" s="12" t="s">
        <v>281</v>
      </c>
      <c r="F141" s="13">
        <v>1648664.4677839857</v>
      </c>
      <c r="G141" s="19">
        <v>22031773.238874312</v>
      </c>
      <c r="H141" s="13">
        <v>12936150.452561451</v>
      </c>
      <c r="I141" s="14">
        <f t="shared" si="2"/>
        <v>36616588.159219749</v>
      </c>
    </row>
    <row r="142" spans="1:9" s="6" customFormat="1">
      <c r="A142" s="11" t="s">
        <v>6</v>
      </c>
      <c r="B142" s="11" t="s">
        <v>226</v>
      </c>
      <c r="C142" s="11" t="s">
        <v>126</v>
      </c>
      <c r="D142" s="11" t="s">
        <v>127</v>
      </c>
      <c r="E142" s="12" t="s">
        <v>282</v>
      </c>
      <c r="F142" s="13">
        <v>4016972.7492616787</v>
      </c>
      <c r="G142" s="19">
        <v>53680439.196598612</v>
      </c>
      <c r="H142" s="13">
        <v>25497515.431683846</v>
      </c>
      <c r="I142" s="14">
        <f t="shared" si="2"/>
        <v>83194927.377544135</v>
      </c>
    </row>
    <row r="143" spans="1:9" s="6" customFormat="1">
      <c r="A143" s="11" t="s">
        <v>6</v>
      </c>
      <c r="B143" s="11" t="s">
        <v>226</v>
      </c>
      <c r="C143" s="11" t="s">
        <v>126</v>
      </c>
      <c r="D143" s="11" t="s">
        <v>127</v>
      </c>
      <c r="E143" s="12" t="s">
        <v>283</v>
      </c>
      <c r="F143" s="13">
        <v>252780.97235516226</v>
      </c>
      <c r="G143" s="19">
        <v>3747067.2456825655</v>
      </c>
      <c r="H143" s="13">
        <v>1755001.7086592978</v>
      </c>
      <c r="I143" s="14">
        <f t="shared" si="2"/>
        <v>5754849.9266970251</v>
      </c>
    </row>
    <row r="144" spans="1:9" s="6" customFormat="1" ht="30">
      <c r="A144" s="11" t="s">
        <v>6</v>
      </c>
      <c r="B144" s="11" t="s">
        <v>226</v>
      </c>
      <c r="C144" s="11" t="s">
        <v>139</v>
      </c>
      <c r="D144" s="11" t="s">
        <v>140</v>
      </c>
      <c r="E144" s="12" t="s">
        <v>284</v>
      </c>
      <c r="F144" s="13">
        <v>0</v>
      </c>
      <c r="G144" s="19">
        <v>26190246.79816461</v>
      </c>
      <c r="H144" s="13">
        <v>21063361.623117011</v>
      </c>
      <c r="I144" s="14">
        <f t="shared" si="2"/>
        <v>47253608.421281621</v>
      </c>
    </row>
    <row r="145" spans="1:9" s="6" customFormat="1">
      <c r="A145" s="11" t="s">
        <v>6</v>
      </c>
      <c r="B145" s="11" t="s">
        <v>226</v>
      </c>
      <c r="C145" s="11" t="s">
        <v>163</v>
      </c>
      <c r="D145" s="11" t="s">
        <v>164</v>
      </c>
      <c r="E145" s="12" t="s">
        <v>285</v>
      </c>
      <c r="F145" s="13">
        <v>0</v>
      </c>
      <c r="G145" s="19">
        <v>12233122.606491657</v>
      </c>
      <c r="H145" s="13">
        <v>4504652.7254856732</v>
      </c>
      <c r="I145" s="14">
        <f t="shared" si="2"/>
        <v>16737775.33197733</v>
      </c>
    </row>
    <row r="146" spans="1:9" s="6" customFormat="1">
      <c r="A146" s="11" t="s">
        <v>6</v>
      </c>
      <c r="B146" s="11" t="s">
        <v>226</v>
      </c>
      <c r="C146" s="11" t="s">
        <v>286</v>
      </c>
      <c r="D146" s="11" t="s">
        <v>287</v>
      </c>
      <c r="E146" s="12" t="s">
        <v>288</v>
      </c>
      <c r="F146" s="13">
        <v>0</v>
      </c>
      <c r="G146" s="19">
        <v>23545553.5904711</v>
      </c>
      <c r="H146" s="13">
        <v>13479851.693125969</v>
      </c>
      <c r="I146" s="14">
        <f t="shared" si="2"/>
        <v>37025405.283597067</v>
      </c>
    </row>
    <row r="147" spans="1:9" s="6" customFormat="1">
      <c r="A147" s="11" t="s">
        <v>6</v>
      </c>
      <c r="B147" s="11" t="s">
        <v>226</v>
      </c>
      <c r="C147" s="11" t="s">
        <v>197</v>
      </c>
      <c r="D147" s="11" t="s">
        <v>198</v>
      </c>
      <c r="E147" s="12" t="s">
        <v>289</v>
      </c>
      <c r="F147" s="13">
        <v>0</v>
      </c>
      <c r="G147" s="19">
        <v>29111616.432914946</v>
      </c>
      <c r="H147" s="13">
        <v>13485125.765881291</v>
      </c>
      <c r="I147" s="14">
        <f t="shared" si="2"/>
        <v>42596742.198796235</v>
      </c>
    </row>
    <row r="148" spans="1:9" s="6" customFormat="1">
      <c r="A148" s="11" t="s">
        <v>6</v>
      </c>
      <c r="B148" s="11" t="s">
        <v>226</v>
      </c>
      <c r="C148" s="11" t="s">
        <v>197</v>
      </c>
      <c r="D148" s="11" t="s">
        <v>198</v>
      </c>
      <c r="E148" s="12" t="s">
        <v>290</v>
      </c>
      <c r="F148" s="13">
        <v>0</v>
      </c>
      <c r="G148" s="19">
        <v>12899464.548386505</v>
      </c>
      <c r="H148" s="13">
        <v>12725913.192304127</v>
      </c>
      <c r="I148" s="14">
        <f t="shared" si="2"/>
        <v>25625377.740690634</v>
      </c>
    </row>
    <row r="149" spans="1:9" s="6" customFormat="1">
      <c r="A149" s="11" t="s">
        <v>6</v>
      </c>
      <c r="B149" s="11" t="s">
        <v>226</v>
      </c>
      <c r="C149" s="11" t="s">
        <v>58</v>
      </c>
      <c r="D149" s="11" t="s">
        <v>59</v>
      </c>
      <c r="E149" s="12" t="s">
        <v>291</v>
      </c>
      <c r="F149" s="13">
        <v>0</v>
      </c>
      <c r="G149" s="19">
        <v>3927837.4074663096</v>
      </c>
      <c r="H149" s="13">
        <v>4661931.6575930929</v>
      </c>
      <c r="I149" s="14">
        <f t="shared" si="2"/>
        <v>8589769.065059403</v>
      </c>
    </row>
    <row r="150" spans="1:9" s="6" customFormat="1">
      <c r="A150" s="11" t="s">
        <v>6</v>
      </c>
      <c r="B150" s="11" t="s">
        <v>226</v>
      </c>
      <c r="C150" s="11" t="s">
        <v>58</v>
      </c>
      <c r="D150" s="11" t="s">
        <v>59</v>
      </c>
      <c r="E150" s="12" t="s">
        <v>292</v>
      </c>
      <c r="F150" s="13">
        <v>0</v>
      </c>
      <c r="G150" s="19">
        <v>23238973.897610657</v>
      </c>
      <c r="H150" s="13">
        <v>14963231.083004704</v>
      </c>
      <c r="I150" s="14">
        <f t="shared" si="2"/>
        <v>38202204.980615363</v>
      </c>
    </row>
    <row r="151" spans="1:9" s="6" customFormat="1">
      <c r="A151" s="11" t="s">
        <v>6</v>
      </c>
      <c r="B151" s="11" t="s">
        <v>226</v>
      </c>
      <c r="C151" s="11" t="s">
        <v>293</v>
      </c>
      <c r="D151" s="11" t="s">
        <v>294</v>
      </c>
      <c r="E151" s="12" t="s">
        <v>295</v>
      </c>
      <c r="F151" s="13">
        <v>0</v>
      </c>
      <c r="G151" s="19">
        <v>61047558.894809738</v>
      </c>
      <c r="H151" s="13">
        <v>30730650.299797643</v>
      </c>
      <c r="I151" s="14">
        <f t="shared" si="2"/>
        <v>91778209.194607377</v>
      </c>
    </row>
    <row r="152" spans="1:9" s="6" customFormat="1">
      <c r="A152" s="11" t="s">
        <v>6</v>
      </c>
      <c r="B152" s="11" t="s">
        <v>226</v>
      </c>
      <c r="C152" s="11" t="s">
        <v>296</v>
      </c>
      <c r="D152" s="11" t="s">
        <v>297</v>
      </c>
      <c r="E152" s="12" t="s">
        <v>298</v>
      </c>
      <c r="F152" s="13">
        <v>0</v>
      </c>
      <c r="G152" s="19">
        <v>2706851.2049208577</v>
      </c>
      <c r="H152" s="13">
        <v>879373.6055690404</v>
      </c>
      <c r="I152" s="14">
        <f t="shared" si="2"/>
        <v>3586224.8104898981</v>
      </c>
    </row>
    <row r="153" spans="1:9" s="6" customFormat="1">
      <c r="A153" s="11" t="s">
        <v>6</v>
      </c>
      <c r="B153" s="11" t="s">
        <v>226</v>
      </c>
      <c r="C153" s="11" t="s">
        <v>296</v>
      </c>
      <c r="D153" s="11" t="s">
        <v>297</v>
      </c>
      <c r="E153" s="12" t="s">
        <v>299</v>
      </c>
      <c r="F153" s="13">
        <v>0</v>
      </c>
      <c r="G153" s="19">
        <v>5339149.813617819</v>
      </c>
      <c r="H153" s="13">
        <v>5323826.2633142145</v>
      </c>
      <c r="I153" s="14">
        <f t="shared" si="2"/>
        <v>10662976.076932034</v>
      </c>
    </row>
    <row r="154" spans="1:9" s="6" customFormat="1">
      <c r="A154" s="11" t="s">
        <v>6</v>
      </c>
      <c r="B154" s="11" t="s">
        <v>226</v>
      </c>
      <c r="C154" s="11" t="s">
        <v>300</v>
      </c>
      <c r="D154" s="11" t="s">
        <v>301</v>
      </c>
      <c r="E154" s="12" t="s">
        <v>302</v>
      </c>
      <c r="F154" s="13">
        <v>0</v>
      </c>
      <c r="G154" s="19">
        <v>26929775.533816986</v>
      </c>
      <c r="H154" s="13">
        <v>18648764.143348217</v>
      </c>
      <c r="I154" s="14">
        <f t="shared" si="2"/>
        <v>45578539.677165203</v>
      </c>
    </row>
    <row r="155" spans="1:9" s="6" customFormat="1">
      <c r="A155" s="11" t="s">
        <v>6</v>
      </c>
      <c r="B155" s="11" t="s">
        <v>226</v>
      </c>
      <c r="C155" s="11" t="s">
        <v>303</v>
      </c>
      <c r="D155" s="11" t="s">
        <v>304</v>
      </c>
      <c r="E155" s="12" t="s">
        <v>305</v>
      </c>
      <c r="F155" s="13">
        <v>0</v>
      </c>
      <c r="G155" s="19">
        <v>6287303.7908607107</v>
      </c>
      <c r="H155" s="13">
        <v>1880478.7819226605</v>
      </c>
      <c r="I155" s="14">
        <f t="shared" si="2"/>
        <v>8167782.5727833714</v>
      </c>
    </row>
    <row r="156" spans="1:9" s="6" customFormat="1">
      <c r="A156" s="11" t="s">
        <v>6</v>
      </c>
      <c r="B156" s="11" t="s">
        <v>226</v>
      </c>
      <c r="C156" s="11" t="s">
        <v>306</v>
      </c>
      <c r="D156" s="11" t="s">
        <v>307</v>
      </c>
      <c r="E156" s="12" t="s">
        <v>308</v>
      </c>
      <c r="F156" s="13">
        <v>0</v>
      </c>
      <c r="G156" s="19">
        <v>27558379.245692797</v>
      </c>
      <c r="H156" s="13">
        <v>11163564.367307719</v>
      </c>
      <c r="I156" s="14">
        <f t="shared" si="2"/>
        <v>38721943.613000512</v>
      </c>
    </row>
    <row r="157" spans="1:9" s="6" customFormat="1">
      <c r="A157" s="11" t="s">
        <v>6</v>
      </c>
      <c r="B157" s="11" t="s">
        <v>226</v>
      </c>
      <c r="C157" s="11" t="s">
        <v>306</v>
      </c>
      <c r="D157" s="11" t="s">
        <v>307</v>
      </c>
      <c r="E157" s="12" t="s">
        <v>309</v>
      </c>
      <c r="F157" s="13">
        <v>0</v>
      </c>
      <c r="G157" s="19">
        <v>17307172.793198559</v>
      </c>
      <c r="H157" s="13">
        <v>8236988.7160857255</v>
      </c>
      <c r="I157" s="14">
        <f t="shared" si="2"/>
        <v>25544161.509284284</v>
      </c>
    </row>
    <row r="158" spans="1:9" s="6" customFormat="1">
      <c r="A158" s="11" t="s">
        <v>6</v>
      </c>
      <c r="B158" s="11" t="s">
        <v>226</v>
      </c>
      <c r="C158" s="11" t="s">
        <v>306</v>
      </c>
      <c r="D158" s="11" t="s">
        <v>307</v>
      </c>
      <c r="E158" s="12" t="s">
        <v>310</v>
      </c>
      <c r="F158" s="13">
        <v>0</v>
      </c>
      <c r="G158" s="19">
        <v>25245626.471984513</v>
      </c>
      <c r="H158" s="13">
        <v>10126983.929756798</v>
      </c>
      <c r="I158" s="14">
        <f t="shared" si="2"/>
        <v>35372610.401741311</v>
      </c>
    </row>
    <row r="159" spans="1:9" s="6" customFormat="1">
      <c r="A159" s="11" t="s">
        <v>6</v>
      </c>
      <c r="B159" s="11" t="s">
        <v>226</v>
      </c>
      <c r="C159" s="11" t="s">
        <v>311</v>
      </c>
      <c r="D159" s="11" t="s">
        <v>312</v>
      </c>
      <c r="E159" s="12" t="s">
        <v>313</v>
      </c>
      <c r="F159" s="13">
        <v>0</v>
      </c>
      <c r="G159" s="19">
        <v>38331838.679053918</v>
      </c>
      <c r="H159" s="13">
        <v>22957826.567066032</v>
      </c>
      <c r="I159" s="14">
        <f t="shared" si="2"/>
        <v>61289665.246119946</v>
      </c>
    </row>
    <row r="160" spans="1:9" s="6" customFormat="1">
      <c r="A160" s="11" t="s">
        <v>6</v>
      </c>
      <c r="B160" s="11" t="s">
        <v>226</v>
      </c>
      <c r="C160" s="11" t="s">
        <v>314</v>
      </c>
      <c r="D160" s="11" t="s">
        <v>315</v>
      </c>
      <c r="E160" s="12" t="s">
        <v>316</v>
      </c>
      <c r="F160" s="13">
        <v>0</v>
      </c>
      <c r="G160" s="19">
        <v>33067522.172096182</v>
      </c>
      <c r="H160" s="13">
        <v>22567984.342651043</v>
      </c>
      <c r="I160" s="14">
        <f t="shared" si="2"/>
        <v>55635506.514747225</v>
      </c>
    </row>
    <row r="161" spans="1:9" s="6" customFormat="1">
      <c r="A161" s="11" t="s">
        <v>6</v>
      </c>
      <c r="B161" s="11" t="s">
        <v>226</v>
      </c>
      <c r="C161" s="11" t="s">
        <v>317</v>
      </c>
      <c r="D161" s="11" t="s">
        <v>318</v>
      </c>
      <c r="E161" s="12" t="s">
        <v>319</v>
      </c>
      <c r="F161" s="13">
        <v>0</v>
      </c>
      <c r="G161" s="19">
        <v>54455791.113581792</v>
      </c>
      <c r="H161" s="13">
        <v>36798310.506034367</v>
      </c>
      <c r="I161" s="14">
        <f t="shared" si="2"/>
        <v>91254101.619616151</v>
      </c>
    </row>
    <row r="162" spans="1:9" s="6" customFormat="1">
      <c r="A162" s="11" t="s">
        <v>6</v>
      </c>
      <c r="B162" s="11" t="s">
        <v>226</v>
      </c>
      <c r="C162" s="11" t="s">
        <v>320</v>
      </c>
      <c r="D162" s="11" t="s">
        <v>321</v>
      </c>
      <c r="E162" s="12" t="s">
        <v>322</v>
      </c>
      <c r="F162" s="13">
        <v>0</v>
      </c>
      <c r="G162" s="19">
        <v>43488040.572329685</v>
      </c>
      <c r="H162" s="13">
        <v>25497468.090416528</v>
      </c>
      <c r="I162" s="14">
        <f t="shared" si="2"/>
        <v>68985508.662746221</v>
      </c>
    </row>
    <row r="163" spans="1:9" s="6" customFormat="1">
      <c r="A163" s="11" t="s">
        <v>6</v>
      </c>
      <c r="B163" s="11" t="s">
        <v>226</v>
      </c>
      <c r="C163" s="11" t="s">
        <v>323</v>
      </c>
      <c r="D163" s="11" t="s">
        <v>324</v>
      </c>
      <c r="E163" s="12" t="s">
        <v>325</v>
      </c>
      <c r="F163" s="13">
        <v>0</v>
      </c>
      <c r="G163" s="19">
        <v>106969365.68312404</v>
      </c>
      <c r="H163" s="13">
        <v>53437204.265697315</v>
      </c>
      <c r="I163" s="14">
        <f t="shared" si="2"/>
        <v>160406569.94882137</v>
      </c>
    </row>
    <row r="164" spans="1:9" s="6" customFormat="1">
      <c r="A164" s="11" t="s">
        <v>6</v>
      </c>
      <c r="B164" s="11" t="s">
        <v>226</v>
      </c>
      <c r="C164" s="11" t="s">
        <v>323</v>
      </c>
      <c r="D164" s="11" t="s">
        <v>324</v>
      </c>
      <c r="E164" s="12" t="s">
        <v>326</v>
      </c>
      <c r="F164" s="13">
        <v>0</v>
      </c>
      <c r="G164" s="19">
        <v>28579878.856251877</v>
      </c>
      <c r="H164" s="13">
        <v>18243552.382992439</v>
      </c>
      <c r="I164" s="14">
        <f t="shared" si="2"/>
        <v>46823431.239244312</v>
      </c>
    </row>
    <row r="165" spans="1:9" s="6" customFormat="1">
      <c r="A165" s="11" t="s">
        <v>6</v>
      </c>
      <c r="B165" s="11" t="s">
        <v>226</v>
      </c>
      <c r="C165" s="11" t="s">
        <v>110</v>
      </c>
      <c r="D165" s="11" t="s">
        <v>111</v>
      </c>
      <c r="E165" s="12" t="s">
        <v>327</v>
      </c>
      <c r="F165" s="13">
        <v>0</v>
      </c>
      <c r="G165" s="19">
        <v>35178821.207703069</v>
      </c>
      <c r="H165" s="13">
        <v>26135475.918761771</v>
      </c>
      <c r="I165" s="14">
        <f t="shared" si="2"/>
        <v>61314297.126464844</v>
      </c>
    </row>
    <row r="166" spans="1:9" s="6" customFormat="1">
      <c r="A166" s="11" t="s">
        <v>6</v>
      </c>
      <c r="B166" s="11" t="s">
        <v>226</v>
      </c>
      <c r="C166" s="11" t="s">
        <v>110</v>
      </c>
      <c r="D166" s="11" t="s">
        <v>111</v>
      </c>
      <c r="E166" s="12" t="s">
        <v>328</v>
      </c>
      <c r="F166" s="13">
        <v>0</v>
      </c>
      <c r="G166" s="19">
        <v>9549415.6197153497</v>
      </c>
      <c r="H166" s="13">
        <v>4256111.5924296919</v>
      </c>
      <c r="I166" s="14">
        <f t="shared" si="2"/>
        <v>13805527.212145042</v>
      </c>
    </row>
    <row r="167" spans="1:9" s="6" customFormat="1">
      <c r="A167" s="11" t="s">
        <v>6</v>
      </c>
      <c r="B167" s="11" t="s">
        <v>226</v>
      </c>
      <c r="C167" s="11" t="s">
        <v>110</v>
      </c>
      <c r="D167" s="11" t="s">
        <v>111</v>
      </c>
      <c r="E167" s="12" t="s">
        <v>329</v>
      </c>
      <c r="F167" s="13">
        <v>0</v>
      </c>
      <c r="G167" s="19">
        <v>12417053.871357098</v>
      </c>
      <c r="H167" s="13">
        <v>6101215.6557147065</v>
      </c>
      <c r="I167" s="14">
        <f t="shared" si="2"/>
        <v>18518269.527071804</v>
      </c>
    </row>
    <row r="168" spans="1:9" s="6" customFormat="1">
      <c r="A168" s="11" t="s">
        <v>6</v>
      </c>
      <c r="B168" s="11" t="s">
        <v>226</v>
      </c>
      <c r="C168" s="11" t="s">
        <v>110</v>
      </c>
      <c r="D168" s="11" t="s">
        <v>111</v>
      </c>
      <c r="E168" s="12" t="s">
        <v>330</v>
      </c>
      <c r="F168" s="13">
        <v>0</v>
      </c>
      <c r="G168" s="19">
        <v>53960526.561678275</v>
      </c>
      <c r="H168" s="13">
        <v>24099209.111057874</v>
      </c>
      <c r="I168" s="14">
        <f t="shared" si="2"/>
        <v>78059735.672736153</v>
      </c>
    </row>
    <row r="169" spans="1:9" s="6" customFormat="1">
      <c r="A169" s="11" t="s">
        <v>6</v>
      </c>
      <c r="B169" s="11" t="s">
        <v>226</v>
      </c>
      <c r="C169" s="11" t="s">
        <v>142</v>
      </c>
      <c r="D169" s="11" t="s">
        <v>143</v>
      </c>
      <c r="E169" s="12" t="s">
        <v>331</v>
      </c>
      <c r="F169" s="13">
        <v>0</v>
      </c>
      <c r="G169" s="19">
        <v>7392892.7452398511</v>
      </c>
      <c r="H169" s="13">
        <v>11280452.848574188</v>
      </c>
      <c r="I169" s="14">
        <f t="shared" si="2"/>
        <v>18673345.593814038</v>
      </c>
    </row>
    <row r="170" spans="1:9" s="6" customFormat="1">
      <c r="A170" s="11" t="s">
        <v>6</v>
      </c>
      <c r="B170" s="11" t="s">
        <v>226</v>
      </c>
      <c r="C170" s="11" t="s">
        <v>332</v>
      </c>
      <c r="D170" s="11" t="s">
        <v>333</v>
      </c>
      <c r="E170" s="12" t="s">
        <v>334</v>
      </c>
      <c r="F170" s="13">
        <v>0</v>
      </c>
      <c r="G170" s="19">
        <v>1151981.9707852565</v>
      </c>
      <c r="H170" s="13">
        <v>737817.85410265275</v>
      </c>
      <c r="I170" s="14">
        <f t="shared" si="2"/>
        <v>1889799.8248879092</v>
      </c>
    </row>
    <row r="171" spans="1:9" s="6" customFormat="1">
      <c r="A171" s="11" t="s">
        <v>6</v>
      </c>
      <c r="B171" s="11" t="s">
        <v>226</v>
      </c>
      <c r="C171" s="11" t="s">
        <v>332</v>
      </c>
      <c r="D171" s="11" t="s">
        <v>333</v>
      </c>
      <c r="E171" s="12" t="s">
        <v>335</v>
      </c>
      <c r="F171" s="13">
        <v>0</v>
      </c>
      <c r="G171" s="19">
        <v>75913474.803409159</v>
      </c>
      <c r="H171" s="13">
        <v>82641649.284921765</v>
      </c>
      <c r="I171" s="14">
        <f t="shared" si="2"/>
        <v>158555124.08833092</v>
      </c>
    </row>
    <row r="172" spans="1:9" s="6" customFormat="1">
      <c r="A172" s="11" t="s">
        <v>6</v>
      </c>
      <c r="B172" s="11" t="s">
        <v>226</v>
      </c>
      <c r="C172" s="11" t="s">
        <v>44</v>
      </c>
      <c r="D172" s="11" t="s">
        <v>45</v>
      </c>
      <c r="E172" s="12" t="s">
        <v>336</v>
      </c>
      <c r="F172" s="13">
        <v>0</v>
      </c>
      <c r="G172" s="19">
        <v>36511954.208963305</v>
      </c>
      <c r="H172" s="13">
        <v>35175567.5019916</v>
      </c>
      <c r="I172" s="14">
        <f t="shared" si="2"/>
        <v>71687521.710954905</v>
      </c>
    </row>
    <row r="173" spans="1:9" s="6" customFormat="1">
      <c r="A173" s="11" t="s">
        <v>6</v>
      </c>
      <c r="B173" s="11" t="s">
        <v>226</v>
      </c>
      <c r="C173" s="11" t="s">
        <v>44</v>
      </c>
      <c r="D173" s="11" t="s">
        <v>45</v>
      </c>
      <c r="E173" s="12" t="s">
        <v>337</v>
      </c>
      <c r="F173" s="13">
        <v>0</v>
      </c>
      <c r="G173" s="19">
        <v>29373362.143628433</v>
      </c>
      <c r="H173" s="13">
        <v>33967471.457468741</v>
      </c>
      <c r="I173" s="14">
        <f t="shared" si="2"/>
        <v>63340833.601097174</v>
      </c>
    </row>
    <row r="174" spans="1:9" s="6" customFormat="1">
      <c r="A174" s="11" t="s">
        <v>6</v>
      </c>
      <c r="B174" s="11" t="s">
        <v>226</v>
      </c>
      <c r="C174" s="11" t="s">
        <v>44</v>
      </c>
      <c r="D174" s="11" t="s">
        <v>45</v>
      </c>
      <c r="E174" s="12" t="s">
        <v>338</v>
      </c>
      <c r="F174" s="13">
        <v>0</v>
      </c>
      <c r="G174" s="19">
        <v>5489510.6019772803</v>
      </c>
      <c r="H174" s="13">
        <v>3240517.9716952811</v>
      </c>
      <c r="I174" s="14">
        <f t="shared" si="2"/>
        <v>8730028.573672561</v>
      </c>
    </row>
    <row r="175" spans="1:9" s="6" customFormat="1">
      <c r="A175" s="11" t="s">
        <v>6</v>
      </c>
      <c r="B175" s="11" t="s">
        <v>226</v>
      </c>
      <c r="C175" s="11" t="s">
        <v>209</v>
      </c>
      <c r="D175" s="11" t="s">
        <v>210</v>
      </c>
      <c r="E175" s="12" t="s">
        <v>339</v>
      </c>
      <c r="F175" s="13">
        <v>0</v>
      </c>
      <c r="G175" s="19">
        <v>17207247.184037525</v>
      </c>
      <c r="H175" s="13">
        <v>9798826.2137798909</v>
      </c>
      <c r="I175" s="14">
        <f t="shared" si="2"/>
        <v>27006073.397817418</v>
      </c>
    </row>
    <row r="176" spans="1:9" s="6" customFormat="1">
      <c r="A176" s="11" t="s">
        <v>6</v>
      </c>
      <c r="B176" s="11" t="s">
        <v>226</v>
      </c>
      <c r="C176" s="11" t="s">
        <v>209</v>
      </c>
      <c r="D176" s="11" t="s">
        <v>210</v>
      </c>
      <c r="E176" s="12" t="s">
        <v>340</v>
      </c>
      <c r="F176" s="13">
        <v>0</v>
      </c>
      <c r="G176" s="19">
        <v>24646727.842254724</v>
      </c>
      <c r="H176" s="13">
        <v>18839041.44014838</v>
      </c>
      <c r="I176" s="14">
        <f t="shared" si="2"/>
        <v>43485769.282403104</v>
      </c>
    </row>
    <row r="177" spans="1:9" s="6" customFormat="1">
      <c r="A177" s="11" t="s">
        <v>6</v>
      </c>
      <c r="B177" s="11" t="s">
        <v>226</v>
      </c>
      <c r="C177" s="11" t="s">
        <v>341</v>
      </c>
      <c r="D177" s="11" t="s">
        <v>342</v>
      </c>
      <c r="E177" s="12" t="s">
        <v>343</v>
      </c>
      <c r="F177" s="13">
        <v>0</v>
      </c>
      <c r="G177" s="19">
        <v>5431846.9354460584</v>
      </c>
      <c r="H177" s="13">
        <v>5107296.4629328223</v>
      </c>
      <c r="I177" s="14">
        <f t="shared" si="2"/>
        <v>10539143.398378881</v>
      </c>
    </row>
    <row r="178" spans="1:9" s="6" customFormat="1">
      <c r="A178" s="11" t="s">
        <v>6</v>
      </c>
      <c r="B178" s="11" t="s">
        <v>226</v>
      </c>
      <c r="C178" s="11" t="s">
        <v>341</v>
      </c>
      <c r="D178" s="11" t="s">
        <v>342</v>
      </c>
      <c r="E178" s="12" t="s">
        <v>344</v>
      </c>
      <c r="F178" s="13">
        <v>0</v>
      </c>
      <c r="G178" s="19">
        <v>68176682.265210688</v>
      </c>
      <c r="H178" s="13">
        <v>38850922.762934372</v>
      </c>
      <c r="I178" s="14">
        <f t="shared" si="2"/>
        <v>107027605.02814506</v>
      </c>
    </row>
    <row r="179" spans="1:9" s="6" customFormat="1">
      <c r="A179" s="11" t="s">
        <v>6</v>
      </c>
      <c r="B179" s="11" t="s">
        <v>226</v>
      </c>
      <c r="C179" s="11" t="s">
        <v>345</v>
      </c>
      <c r="D179" s="11" t="s">
        <v>346</v>
      </c>
      <c r="E179" s="12" t="s">
        <v>347</v>
      </c>
      <c r="F179" s="13">
        <v>0</v>
      </c>
      <c r="G179" s="19">
        <v>19551257.409021746</v>
      </c>
      <c r="H179" s="13">
        <v>7529578.1489692479</v>
      </c>
      <c r="I179" s="14">
        <f t="shared" si="2"/>
        <v>27080835.557990994</v>
      </c>
    </row>
    <row r="180" spans="1:9" s="6" customFormat="1">
      <c r="A180" s="11" t="s">
        <v>6</v>
      </c>
      <c r="B180" s="11" t="s">
        <v>226</v>
      </c>
      <c r="C180" s="11" t="s">
        <v>345</v>
      </c>
      <c r="D180" s="11" t="s">
        <v>346</v>
      </c>
      <c r="E180" s="12" t="s">
        <v>348</v>
      </c>
      <c r="F180" s="13">
        <v>0</v>
      </c>
      <c r="G180" s="19">
        <v>28676430.007500362</v>
      </c>
      <c r="H180" s="13">
        <v>14550398.351284193</v>
      </c>
      <c r="I180" s="14">
        <f t="shared" si="2"/>
        <v>43226828.358784556</v>
      </c>
    </row>
    <row r="181" spans="1:9" s="6" customFormat="1">
      <c r="A181" s="11" t="s">
        <v>6</v>
      </c>
      <c r="B181" s="11" t="s">
        <v>226</v>
      </c>
      <c r="C181" s="11" t="s">
        <v>345</v>
      </c>
      <c r="D181" s="11" t="s">
        <v>346</v>
      </c>
      <c r="E181" s="12" t="s">
        <v>349</v>
      </c>
      <c r="F181" s="13">
        <v>0</v>
      </c>
      <c r="G181" s="19">
        <v>20460971.123894628</v>
      </c>
      <c r="H181" s="13">
        <v>22603930.960227925</v>
      </c>
      <c r="I181" s="14">
        <f t="shared" si="2"/>
        <v>43064902.084122553</v>
      </c>
    </row>
    <row r="182" spans="1:9" s="6" customFormat="1">
      <c r="A182" s="11" t="s">
        <v>6</v>
      </c>
      <c r="B182" s="11" t="s">
        <v>226</v>
      </c>
      <c r="C182" s="11" t="s">
        <v>345</v>
      </c>
      <c r="D182" s="11" t="s">
        <v>346</v>
      </c>
      <c r="E182" s="12" t="s">
        <v>350</v>
      </c>
      <c r="F182" s="13">
        <v>0</v>
      </c>
      <c r="G182" s="19">
        <v>5181044.9290620247</v>
      </c>
      <c r="H182" s="13">
        <v>2772743.4828436384</v>
      </c>
      <c r="I182" s="14">
        <f t="shared" si="2"/>
        <v>7953788.4119056631</v>
      </c>
    </row>
    <row r="183" spans="1:9" s="6" customFormat="1">
      <c r="A183" s="11" t="s">
        <v>6</v>
      </c>
      <c r="B183" s="11" t="s">
        <v>226</v>
      </c>
      <c r="C183" s="11" t="s">
        <v>345</v>
      </c>
      <c r="D183" s="11" t="s">
        <v>346</v>
      </c>
      <c r="E183" s="12" t="s">
        <v>351</v>
      </c>
      <c r="F183" s="13">
        <v>0</v>
      </c>
      <c r="G183" s="19">
        <v>10375052.813702816</v>
      </c>
      <c r="H183" s="13">
        <v>6290077.2116430365</v>
      </c>
      <c r="I183" s="14">
        <f t="shared" si="2"/>
        <v>16665130.025345853</v>
      </c>
    </row>
    <row r="184" spans="1:9" s="6" customFormat="1">
      <c r="A184" s="11" t="s">
        <v>6</v>
      </c>
      <c r="B184" s="11" t="s">
        <v>226</v>
      </c>
      <c r="C184" s="11" t="s">
        <v>345</v>
      </c>
      <c r="D184" s="11" t="s">
        <v>346</v>
      </c>
      <c r="E184" s="12" t="s">
        <v>352</v>
      </c>
      <c r="F184" s="13">
        <v>0</v>
      </c>
      <c r="G184" s="19">
        <v>10790648.211608913</v>
      </c>
      <c r="H184" s="13">
        <v>4520443.3698692638</v>
      </c>
      <c r="I184" s="14">
        <f t="shared" si="2"/>
        <v>15311091.581478177</v>
      </c>
    </row>
    <row r="185" spans="1:9" s="6" customFormat="1">
      <c r="A185" s="11" t="s">
        <v>6</v>
      </c>
      <c r="B185" s="11" t="s">
        <v>226</v>
      </c>
      <c r="C185" s="11" t="s">
        <v>345</v>
      </c>
      <c r="D185" s="11" t="s">
        <v>346</v>
      </c>
      <c r="E185" s="12" t="s">
        <v>353</v>
      </c>
      <c r="F185" s="13">
        <v>0</v>
      </c>
      <c r="G185" s="19">
        <v>4055471.5890034894</v>
      </c>
      <c r="H185" s="13">
        <v>1757977.4539465965</v>
      </c>
      <c r="I185" s="14">
        <f t="shared" si="2"/>
        <v>5813449.0429500863</v>
      </c>
    </row>
    <row r="186" spans="1:9" s="6" customFormat="1">
      <c r="A186" s="11" t="s">
        <v>6</v>
      </c>
      <c r="B186" s="11" t="s">
        <v>226</v>
      </c>
      <c r="C186" s="11" t="s">
        <v>345</v>
      </c>
      <c r="D186" s="11" t="s">
        <v>346</v>
      </c>
      <c r="E186" s="12" t="s">
        <v>354</v>
      </c>
      <c r="F186" s="13">
        <v>0</v>
      </c>
      <c r="G186" s="19">
        <v>2472980.1263373983</v>
      </c>
      <c r="H186" s="13">
        <v>1152058.922575091</v>
      </c>
      <c r="I186" s="14">
        <f t="shared" si="2"/>
        <v>3625039.0489124893</v>
      </c>
    </row>
    <row r="187" spans="1:9" s="6" customFormat="1">
      <c r="A187" s="11" t="s">
        <v>6</v>
      </c>
      <c r="B187" s="11" t="s">
        <v>226</v>
      </c>
      <c r="C187" s="11" t="s">
        <v>345</v>
      </c>
      <c r="D187" s="11" t="s">
        <v>346</v>
      </c>
      <c r="E187" s="12" t="s">
        <v>355</v>
      </c>
      <c r="F187" s="13">
        <v>0</v>
      </c>
      <c r="G187" s="19">
        <v>11603938.432030074</v>
      </c>
      <c r="H187" s="13">
        <v>10178647.843224578</v>
      </c>
      <c r="I187" s="14">
        <f t="shared" si="2"/>
        <v>21782586.275254652</v>
      </c>
    </row>
    <row r="188" spans="1:9" s="6" customFormat="1">
      <c r="A188" s="11" t="s">
        <v>6</v>
      </c>
      <c r="B188" s="11" t="s">
        <v>226</v>
      </c>
      <c r="C188" s="11" t="s">
        <v>345</v>
      </c>
      <c r="D188" s="11" t="s">
        <v>346</v>
      </c>
      <c r="E188" s="12" t="s">
        <v>356</v>
      </c>
      <c r="F188" s="13">
        <v>0</v>
      </c>
      <c r="G188" s="19">
        <v>6388092.7832874376</v>
      </c>
      <c r="H188" s="13">
        <v>6483415.6134462552</v>
      </c>
      <c r="I188" s="14">
        <f t="shared" si="2"/>
        <v>12871508.396733694</v>
      </c>
    </row>
    <row r="189" spans="1:9" s="6" customFormat="1">
      <c r="A189" s="11" t="s">
        <v>6</v>
      </c>
      <c r="B189" s="11" t="s">
        <v>226</v>
      </c>
      <c r="C189" s="11" t="s">
        <v>357</v>
      </c>
      <c r="D189" s="11" t="s">
        <v>358</v>
      </c>
      <c r="E189" s="12" t="s">
        <v>359</v>
      </c>
      <c r="F189" s="13">
        <v>0</v>
      </c>
      <c r="G189" s="19">
        <v>24927669.819774475</v>
      </c>
      <c r="H189" s="13">
        <v>14174637.332959427</v>
      </c>
      <c r="I189" s="14">
        <f t="shared" si="2"/>
        <v>39102307.1527339</v>
      </c>
    </row>
    <row r="190" spans="1:9" s="6" customFormat="1">
      <c r="A190" s="11" t="s">
        <v>6</v>
      </c>
      <c r="B190" s="11" t="s">
        <v>226</v>
      </c>
      <c r="C190" s="11" t="s">
        <v>357</v>
      </c>
      <c r="D190" s="11" t="s">
        <v>358</v>
      </c>
      <c r="E190" s="12" t="s">
        <v>360</v>
      </c>
      <c r="F190" s="13">
        <v>0</v>
      </c>
      <c r="G190" s="19">
        <v>113547522.50925882</v>
      </c>
      <c r="H190" s="13">
        <v>66317964.345301017</v>
      </c>
      <c r="I190" s="14">
        <f t="shared" si="2"/>
        <v>179865486.85455984</v>
      </c>
    </row>
    <row r="191" spans="1:9" s="6" customFormat="1">
      <c r="A191" s="11" t="s">
        <v>6</v>
      </c>
      <c r="B191" s="11" t="s">
        <v>226</v>
      </c>
      <c r="C191" s="11" t="s">
        <v>361</v>
      </c>
      <c r="D191" s="11" t="s">
        <v>362</v>
      </c>
      <c r="E191" s="12" t="s">
        <v>363</v>
      </c>
      <c r="F191" s="13">
        <v>0</v>
      </c>
      <c r="G191" s="19">
        <v>12790489.37298155</v>
      </c>
      <c r="H191" s="13">
        <v>28807667.569340166</v>
      </c>
      <c r="I191" s="14">
        <f t="shared" si="2"/>
        <v>41598156.942321718</v>
      </c>
    </row>
    <row r="192" spans="1:9" s="6" customFormat="1">
      <c r="A192" s="11" t="s">
        <v>6</v>
      </c>
      <c r="B192" s="11" t="s">
        <v>226</v>
      </c>
      <c r="C192" s="11" t="s">
        <v>361</v>
      </c>
      <c r="D192" s="11" t="s">
        <v>362</v>
      </c>
      <c r="E192" s="12" t="s">
        <v>364</v>
      </c>
      <c r="F192" s="13">
        <v>0</v>
      </c>
      <c r="G192" s="19">
        <v>2610052.326505587</v>
      </c>
      <c r="H192" s="13">
        <v>3886698.1106797308</v>
      </c>
      <c r="I192" s="14">
        <f t="shared" si="2"/>
        <v>6496750.4371853173</v>
      </c>
    </row>
    <row r="193" spans="1:9" s="6" customFormat="1">
      <c r="A193" s="11" t="s">
        <v>6</v>
      </c>
      <c r="B193" s="11" t="s">
        <v>226</v>
      </c>
      <c r="C193" s="11" t="s">
        <v>361</v>
      </c>
      <c r="D193" s="11" t="s">
        <v>362</v>
      </c>
      <c r="E193" s="12" t="s">
        <v>365</v>
      </c>
      <c r="F193" s="13">
        <v>0</v>
      </c>
      <c r="G193" s="19">
        <v>11011122.789545108</v>
      </c>
      <c r="H193" s="13">
        <v>16145101.52322799</v>
      </c>
      <c r="I193" s="14">
        <f t="shared" si="2"/>
        <v>27156224.312773097</v>
      </c>
    </row>
    <row r="194" spans="1:9" s="6" customFormat="1">
      <c r="A194" s="11" t="s">
        <v>6</v>
      </c>
      <c r="B194" s="11" t="s">
        <v>226</v>
      </c>
      <c r="C194" s="11" t="s">
        <v>366</v>
      </c>
      <c r="D194" s="11" t="s">
        <v>367</v>
      </c>
      <c r="E194" s="12" t="s">
        <v>368</v>
      </c>
      <c r="F194" s="13">
        <v>0</v>
      </c>
      <c r="G194" s="19">
        <v>9118016.6333070453</v>
      </c>
      <c r="H194" s="13">
        <v>8698233.5351762474</v>
      </c>
      <c r="I194" s="14">
        <f t="shared" si="2"/>
        <v>17816250.168483295</v>
      </c>
    </row>
    <row r="195" spans="1:9" s="6" customFormat="1">
      <c r="A195" s="11" t="s">
        <v>6</v>
      </c>
      <c r="B195" s="11" t="s">
        <v>226</v>
      </c>
      <c r="C195" s="11" t="s">
        <v>366</v>
      </c>
      <c r="D195" s="11" t="s">
        <v>367</v>
      </c>
      <c r="E195" s="12" t="s">
        <v>369</v>
      </c>
      <c r="F195" s="13">
        <v>0</v>
      </c>
      <c r="G195" s="19">
        <v>28965149.260923818</v>
      </c>
      <c r="H195" s="13">
        <v>21614128.324230649</v>
      </c>
      <c r="I195" s="14">
        <f t="shared" ref="I195:I258" si="3">+SUM(F195:H195)</f>
        <v>50579277.585154466</v>
      </c>
    </row>
    <row r="196" spans="1:9" s="6" customFormat="1">
      <c r="A196" s="11" t="s">
        <v>6</v>
      </c>
      <c r="B196" s="11" t="s">
        <v>226</v>
      </c>
      <c r="C196" s="11" t="s">
        <v>366</v>
      </c>
      <c r="D196" s="11" t="s">
        <v>367</v>
      </c>
      <c r="E196" s="12" t="s">
        <v>370</v>
      </c>
      <c r="F196" s="13">
        <v>0</v>
      </c>
      <c r="G196" s="19">
        <v>10279842.133812593</v>
      </c>
      <c r="H196" s="13">
        <v>4727606.0765413688</v>
      </c>
      <c r="I196" s="14">
        <f t="shared" si="3"/>
        <v>15007448.210353963</v>
      </c>
    </row>
    <row r="197" spans="1:9" s="6" customFormat="1">
      <c r="A197" s="11" t="s">
        <v>6</v>
      </c>
      <c r="B197" s="11" t="s">
        <v>226</v>
      </c>
      <c r="C197" s="11" t="s">
        <v>371</v>
      </c>
      <c r="D197" s="11" t="s">
        <v>372</v>
      </c>
      <c r="E197" s="12" t="s">
        <v>373</v>
      </c>
      <c r="F197" s="13">
        <v>0</v>
      </c>
      <c r="G197" s="19">
        <v>5246500.0735115968</v>
      </c>
      <c r="H197" s="13">
        <v>3451417.5875849212</v>
      </c>
      <c r="I197" s="14">
        <f t="shared" si="3"/>
        <v>8697917.661096517</v>
      </c>
    </row>
    <row r="198" spans="1:9" s="6" customFormat="1">
      <c r="A198" s="11" t="s">
        <v>6</v>
      </c>
      <c r="B198" s="11" t="s">
        <v>226</v>
      </c>
      <c r="C198" s="11" t="s">
        <v>371</v>
      </c>
      <c r="D198" s="11" t="s">
        <v>372</v>
      </c>
      <c r="E198" s="12" t="s">
        <v>374</v>
      </c>
      <c r="F198" s="13">
        <v>0</v>
      </c>
      <c r="G198" s="19">
        <v>21704243.5656447</v>
      </c>
      <c r="H198" s="13">
        <v>21623111.082309645</v>
      </c>
      <c r="I198" s="14">
        <f t="shared" si="3"/>
        <v>43327354.647954345</v>
      </c>
    </row>
    <row r="199" spans="1:9" s="6" customFormat="1">
      <c r="A199" s="11" t="s">
        <v>6</v>
      </c>
      <c r="B199" s="11" t="s">
        <v>226</v>
      </c>
      <c r="C199" s="11" t="s">
        <v>97</v>
      </c>
      <c r="D199" s="11" t="s">
        <v>98</v>
      </c>
      <c r="E199" s="12" t="s">
        <v>375</v>
      </c>
      <c r="F199" s="13">
        <v>0</v>
      </c>
      <c r="G199" s="19">
        <v>689871.85065400321</v>
      </c>
      <c r="H199" s="13">
        <v>5901363.5702210469</v>
      </c>
      <c r="I199" s="14">
        <f t="shared" si="3"/>
        <v>6591235.4208750501</v>
      </c>
    </row>
    <row r="200" spans="1:9" s="6" customFormat="1">
      <c r="A200" s="11" t="s">
        <v>6</v>
      </c>
      <c r="B200" s="11" t="s">
        <v>226</v>
      </c>
      <c r="C200" s="11" t="s">
        <v>114</v>
      </c>
      <c r="D200" s="11" t="s">
        <v>115</v>
      </c>
      <c r="E200" s="12" t="s">
        <v>376</v>
      </c>
      <c r="F200" s="13">
        <v>0</v>
      </c>
      <c r="G200" s="19">
        <v>17491869.464813307</v>
      </c>
      <c r="H200" s="13">
        <v>13782547.806512006</v>
      </c>
      <c r="I200" s="14">
        <f t="shared" si="3"/>
        <v>31274417.271325313</v>
      </c>
    </row>
    <row r="201" spans="1:9" s="6" customFormat="1">
      <c r="A201" s="11" t="s">
        <v>6</v>
      </c>
      <c r="B201" s="11" t="s">
        <v>226</v>
      </c>
      <c r="C201" s="11" t="s">
        <v>48</v>
      </c>
      <c r="D201" s="11" t="s">
        <v>49</v>
      </c>
      <c r="E201" s="12" t="s">
        <v>377</v>
      </c>
      <c r="F201" s="13">
        <v>0</v>
      </c>
      <c r="G201" s="19">
        <v>14681014.052082365</v>
      </c>
      <c r="H201" s="13">
        <v>4762758.881914271</v>
      </c>
      <c r="I201" s="14">
        <f t="shared" si="3"/>
        <v>19443772.933996636</v>
      </c>
    </row>
    <row r="202" spans="1:9" s="6" customFormat="1">
      <c r="A202" s="11" t="s">
        <v>6</v>
      </c>
      <c r="B202" s="11" t="s">
        <v>226</v>
      </c>
      <c r="C202" s="11" t="s">
        <v>48</v>
      </c>
      <c r="D202" s="11" t="s">
        <v>49</v>
      </c>
      <c r="E202" s="12" t="s">
        <v>378</v>
      </c>
      <c r="F202" s="13">
        <v>0</v>
      </c>
      <c r="G202" s="19">
        <v>14445269.334721176</v>
      </c>
      <c r="H202" s="13">
        <v>5219362.0237609074</v>
      </c>
      <c r="I202" s="14">
        <f t="shared" si="3"/>
        <v>19664631.358482085</v>
      </c>
    </row>
    <row r="203" spans="1:9" s="6" customFormat="1">
      <c r="A203" s="11" t="s">
        <v>6</v>
      </c>
      <c r="B203" s="11" t="s">
        <v>226</v>
      </c>
      <c r="C203" s="11" t="s">
        <v>48</v>
      </c>
      <c r="D203" s="11" t="s">
        <v>49</v>
      </c>
      <c r="E203" s="12" t="s">
        <v>379</v>
      </c>
      <c r="F203" s="13">
        <v>0</v>
      </c>
      <c r="G203" s="19">
        <v>13525979.795684457</v>
      </c>
      <c r="H203" s="13">
        <v>3851578.369603361</v>
      </c>
      <c r="I203" s="14">
        <f t="shared" si="3"/>
        <v>17377558.165287819</v>
      </c>
    </row>
    <row r="204" spans="1:9" s="6" customFormat="1">
      <c r="A204" s="11" t="s">
        <v>6</v>
      </c>
      <c r="B204" s="11" t="s">
        <v>226</v>
      </c>
      <c r="C204" s="11" t="s">
        <v>34</v>
      </c>
      <c r="D204" s="11" t="s">
        <v>35</v>
      </c>
      <c r="E204" s="12" t="s">
        <v>380</v>
      </c>
      <c r="F204" s="13">
        <v>0</v>
      </c>
      <c r="G204" s="19">
        <v>12053219.363006152</v>
      </c>
      <c r="H204" s="13">
        <v>8342578.1124596111</v>
      </c>
      <c r="I204" s="14">
        <f t="shared" si="3"/>
        <v>20395797.475465763</v>
      </c>
    </row>
    <row r="205" spans="1:9" s="6" customFormat="1">
      <c r="A205" s="11" t="s">
        <v>6</v>
      </c>
      <c r="B205" s="11" t="s">
        <v>226</v>
      </c>
      <c r="C205" s="11" t="s">
        <v>34</v>
      </c>
      <c r="D205" s="11" t="s">
        <v>35</v>
      </c>
      <c r="E205" s="12" t="s">
        <v>381</v>
      </c>
      <c r="F205" s="13">
        <v>0</v>
      </c>
      <c r="G205" s="19">
        <v>10299249.603090061</v>
      </c>
      <c r="H205" s="13">
        <v>4804344.371660063</v>
      </c>
      <c r="I205" s="14">
        <f t="shared" si="3"/>
        <v>15103593.974750124</v>
      </c>
    </row>
    <row r="206" spans="1:9" s="6" customFormat="1">
      <c r="A206" s="11" t="s">
        <v>6</v>
      </c>
      <c r="B206" s="11" t="s">
        <v>226</v>
      </c>
      <c r="C206" s="11" t="s">
        <v>34</v>
      </c>
      <c r="D206" s="11" t="s">
        <v>35</v>
      </c>
      <c r="E206" s="12" t="s">
        <v>382</v>
      </c>
      <c r="F206" s="13">
        <v>0</v>
      </c>
      <c r="G206" s="19">
        <v>7575600.9795147339</v>
      </c>
      <c r="H206" s="13">
        <v>6938037.637876763</v>
      </c>
      <c r="I206" s="14">
        <f t="shared" si="3"/>
        <v>14513638.617391497</v>
      </c>
    </row>
    <row r="207" spans="1:9" s="6" customFormat="1">
      <c r="A207" s="11" t="s">
        <v>6</v>
      </c>
      <c r="B207" s="11" t="s">
        <v>226</v>
      </c>
      <c r="C207" s="11" t="s">
        <v>62</v>
      </c>
      <c r="D207" s="11" t="s">
        <v>63</v>
      </c>
      <c r="E207" s="12" t="s">
        <v>383</v>
      </c>
      <c r="F207" s="13">
        <v>0</v>
      </c>
      <c r="G207" s="19">
        <v>4971972.9700565254</v>
      </c>
      <c r="H207" s="13">
        <v>2434199.5966553204</v>
      </c>
      <c r="I207" s="14">
        <f t="shared" si="3"/>
        <v>7406172.5667118458</v>
      </c>
    </row>
    <row r="208" spans="1:9" s="6" customFormat="1">
      <c r="A208" s="11" t="s">
        <v>6</v>
      </c>
      <c r="B208" s="11" t="s">
        <v>226</v>
      </c>
      <c r="C208" s="11" t="s">
        <v>62</v>
      </c>
      <c r="D208" s="11" t="s">
        <v>63</v>
      </c>
      <c r="E208" s="12" t="s">
        <v>384</v>
      </c>
      <c r="F208" s="13">
        <v>0</v>
      </c>
      <c r="G208" s="19">
        <v>34618368.199123323</v>
      </c>
      <c r="H208" s="13">
        <v>19192082.870288335</v>
      </c>
      <c r="I208" s="14">
        <f t="shared" si="3"/>
        <v>53810451.069411658</v>
      </c>
    </row>
    <row r="209" spans="1:9" s="6" customFormat="1">
      <c r="A209" s="11" t="s">
        <v>6</v>
      </c>
      <c r="B209" s="11" t="s">
        <v>226</v>
      </c>
      <c r="C209" s="11" t="s">
        <v>62</v>
      </c>
      <c r="D209" s="11" t="s">
        <v>63</v>
      </c>
      <c r="E209" s="12" t="s">
        <v>385</v>
      </c>
      <c r="F209" s="13">
        <v>0</v>
      </c>
      <c r="G209" s="19">
        <v>5501417.6079565324</v>
      </c>
      <c r="H209" s="13">
        <v>1907960.7905975631</v>
      </c>
      <c r="I209" s="14">
        <f t="shared" si="3"/>
        <v>7409378.398554096</v>
      </c>
    </row>
    <row r="210" spans="1:9" s="6" customFormat="1">
      <c r="A210" s="11" t="s">
        <v>6</v>
      </c>
      <c r="B210" s="11" t="s">
        <v>226</v>
      </c>
      <c r="C210" s="11" t="s">
        <v>386</v>
      </c>
      <c r="D210" s="11" t="s">
        <v>387</v>
      </c>
      <c r="E210" s="12" t="s">
        <v>388</v>
      </c>
      <c r="F210" s="13">
        <v>0</v>
      </c>
      <c r="G210" s="19">
        <v>20417149.033473693</v>
      </c>
      <c r="H210" s="13">
        <v>12668008.307230372</v>
      </c>
      <c r="I210" s="14">
        <f t="shared" si="3"/>
        <v>33085157.340704065</v>
      </c>
    </row>
    <row r="211" spans="1:9" s="6" customFormat="1">
      <c r="A211" s="11" t="s">
        <v>6</v>
      </c>
      <c r="B211" s="11" t="s">
        <v>226</v>
      </c>
      <c r="C211" s="11" t="s">
        <v>389</v>
      </c>
      <c r="D211" s="11" t="s">
        <v>390</v>
      </c>
      <c r="E211" s="12" t="s">
        <v>391</v>
      </c>
      <c r="F211" s="13">
        <v>0</v>
      </c>
      <c r="G211" s="19">
        <v>184775688.948695</v>
      </c>
      <c r="H211" s="13">
        <v>99313737.910897881</v>
      </c>
      <c r="I211" s="14">
        <f t="shared" si="3"/>
        <v>284089426.85959291</v>
      </c>
    </row>
    <row r="212" spans="1:9" s="6" customFormat="1">
      <c r="A212" s="11" t="s">
        <v>6</v>
      </c>
      <c r="B212" s="11" t="s">
        <v>226</v>
      </c>
      <c r="C212" s="11" t="s">
        <v>16</v>
      </c>
      <c r="D212" s="11" t="s">
        <v>17</v>
      </c>
      <c r="E212" s="12" t="s">
        <v>392</v>
      </c>
      <c r="F212" s="13">
        <v>0</v>
      </c>
      <c r="G212" s="19">
        <v>8413114.9796667099</v>
      </c>
      <c r="H212" s="13">
        <v>4581274.6340862345</v>
      </c>
      <c r="I212" s="14">
        <f t="shared" si="3"/>
        <v>12994389.613752944</v>
      </c>
    </row>
    <row r="213" spans="1:9" s="6" customFormat="1">
      <c r="A213" s="11" t="s">
        <v>6</v>
      </c>
      <c r="B213" s="11" t="s">
        <v>226</v>
      </c>
      <c r="C213" s="11" t="s">
        <v>16</v>
      </c>
      <c r="D213" s="11" t="s">
        <v>17</v>
      </c>
      <c r="E213" s="12" t="s">
        <v>393</v>
      </c>
      <c r="F213" s="13">
        <v>0</v>
      </c>
      <c r="G213" s="19">
        <v>7792569.2415045304</v>
      </c>
      <c r="H213" s="13">
        <v>7470213.6583960205</v>
      </c>
      <c r="I213" s="14">
        <f t="shared" si="3"/>
        <v>15262782.899900552</v>
      </c>
    </row>
    <row r="214" spans="1:9" s="6" customFormat="1">
      <c r="A214" s="11" t="s">
        <v>6</v>
      </c>
      <c r="B214" s="11" t="s">
        <v>226</v>
      </c>
      <c r="C214" s="11" t="s">
        <v>16</v>
      </c>
      <c r="D214" s="11" t="s">
        <v>17</v>
      </c>
      <c r="E214" s="12" t="s">
        <v>394</v>
      </c>
      <c r="F214" s="13">
        <v>0</v>
      </c>
      <c r="G214" s="19">
        <v>59308714.506966516</v>
      </c>
      <c r="H214" s="13">
        <v>49478688.482180879</v>
      </c>
      <c r="I214" s="14">
        <f t="shared" si="3"/>
        <v>108787402.98914739</v>
      </c>
    </row>
    <row r="215" spans="1:9" s="6" customFormat="1">
      <c r="A215" s="11" t="s">
        <v>6</v>
      </c>
      <c r="B215" s="11" t="s">
        <v>226</v>
      </c>
      <c r="C215" s="11" t="s">
        <v>16</v>
      </c>
      <c r="D215" s="11" t="s">
        <v>17</v>
      </c>
      <c r="E215" s="12" t="s">
        <v>395</v>
      </c>
      <c r="F215" s="13">
        <v>0</v>
      </c>
      <c r="G215" s="19">
        <v>15821044.434006292</v>
      </c>
      <c r="H215" s="13">
        <v>11655167.365568375</v>
      </c>
      <c r="I215" s="14">
        <f t="shared" si="3"/>
        <v>27476211.799574666</v>
      </c>
    </row>
    <row r="216" spans="1:9" s="6" customFormat="1">
      <c r="A216" s="11" t="s">
        <v>6</v>
      </c>
      <c r="B216" s="11" t="s">
        <v>226</v>
      </c>
      <c r="C216" s="11" t="s">
        <v>16</v>
      </c>
      <c r="D216" s="11" t="s">
        <v>17</v>
      </c>
      <c r="E216" s="12" t="s">
        <v>396</v>
      </c>
      <c r="F216" s="13">
        <v>0</v>
      </c>
      <c r="G216" s="19">
        <v>6282217.0229857666</v>
      </c>
      <c r="H216" s="13">
        <v>3136012.628671397</v>
      </c>
      <c r="I216" s="14">
        <f t="shared" si="3"/>
        <v>9418229.6516571641</v>
      </c>
    </row>
    <row r="217" spans="1:9" s="6" customFormat="1">
      <c r="A217" s="11" t="s">
        <v>6</v>
      </c>
      <c r="B217" s="11" t="s">
        <v>226</v>
      </c>
      <c r="C217" s="11" t="s">
        <v>88</v>
      </c>
      <c r="D217" s="11" t="s">
        <v>89</v>
      </c>
      <c r="E217" s="12" t="s">
        <v>397</v>
      </c>
      <c r="F217" s="13">
        <v>0</v>
      </c>
      <c r="G217" s="19">
        <v>7922132.463581048</v>
      </c>
      <c r="H217" s="13">
        <v>9997529.4478732683</v>
      </c>
      <c r="I217" s="14">
        <f t="shared" si="3"/>
        <v>17919661.911454316</v>
      </c>
    </row>
    <row r="218" spans="1:9" s="6" customFormat="1">
      <c r="A218" s="11" t="s">
        <v>6</v>
      </c>
      <c r="B218" s="11" t="s">
        <v>226</v>
      </c>
      <c r="C218" s="11" t="s">
        <v>88</v>
      </c>
      <c r="D218" s="11" t="s">
        <v>89</v>
      </c>
      <c r="E218" s="12" t="s">
        <v>398</v>
      </c>
      <c r="F218" s="13">
        <v>0</v>
      </c>
      <c r="G218" s="19">
        <v>18707319.755328901</v>
      </c>
      <c r="H218" s="13">
        <v>20165817.714333113</v>
      </c>
      <c r="I218" s="14">
        <f t="shared" si="3"/>
        <v>38873137.469662011</v>
      </c>
    </row>
    <row r="219" spans="1:9" s="6" customFormat="1">
      <c r="A219" s="11" t="s">
        <v>6</v>
      </c>
      <c r="B219" s="11" t="s">
        <v>226</v>
      </c>
      <c r="C219" s="11" t="s">
        <v>88</v>
      </c>
      <c r="D219" s="11" t="s">
        <v>89</v>
      </c>
      <c r="E219" s="12" t="s">
        <v>399</v>
      </c>
      <c r="F219" s="13">
        <v>0</v>
      </c>
      <c r="G219" s="19">
        <v>13546195.354020707</v>
      </c>
      <c r="H219" s="13">
        <v>10521784.558645513</v>
      </c>
      <c r="I219" s="14">
        <f t="shared" si="3"/>
        <v>24067979.91266622</v>
      </c>
    </row>
    <row r="220" spans="1:9" s="6" customFormat="1">
      <c r="A220" s="11" t="s">
        <v>6</v>
      </c>
      <c r="B220" s="11" t="s">
        <v>226</v>
      </c>
      <c r="C220" s="11" t="s">
        <v>88</v>
      </c>
      <c r="D220" s="11" t="s">
        <v>89</v>
      </c>
      <c r="E220" s="12" t="s">
        <v>400</v>
      </c>
      <c r="F220" s="13">
        <v>0</v>
      </c>
      <c r="G220" s="19">
        <v>11454199.306560425</v>
      </c>
      <c r="H220" s="13">
        <v>9074364.2679674905</v>
      </c>
      <c r="I220" s="14">
        <f t="shared" si="3"/>
        <v>20528563.574527916</v>
      </c>
    </row>
    <row r="221" spans="1:9" s="6" customFormat="1">
      <c r="A221" s="11" t="s">
        <v>6</v>
      </c>
      <c r="B221" s="11" t="s">
        <v>226</v>
      </c>
      <c r="C221" s="11" t="s">
        <v>88</v>
      </c>
      <c r="D221" s="11" t="s">
        <v>89</v>
      </c>
      <c r="E221" s="12" t="s">
        <v>401</v>
      </c>
      <c r="F221" s="13">
        <v>0</v>
      </c>
      <c r="G221" s="19">
        <v>25827869.85986596</v>
      </c>
      <c r="H221" s="13">
        <v>19747802.902022768</v>
      </c>
      <c r="I221" s="14">
        <f t="shared" si="3"/>
        <v>45575672.761888728</v>
      </c>
    </row>
    <row r="222" spans="1:9" s="6" customFormat="1">
      <c r="A222" s="11" t="s">
        <v>6</v>
      </c>
      <c r="B222" s="11" t="s">
        <v>226</v>
      </c>
      <c r="C222" s="11" t="s">
        <v>402</v>
      </c>
      <c r="D222" s="11" t="s">
        <v>403</v>
      </c>
      <c r="E222" s="12" t="s">
        <v>404</v>
      </c>
      <c r="F222" s="13">
        <v>0</v>
      </c>
      <c r="G222" s="19">
        <v>17485112.568356916</v>
      </c>
      <c r="H222" s="13">
        <v>12975486.769547837</v>
      </c>
      <c r="I222" s="14">
        <f t="shared" si="3"/>
        <v>30460599.337904751</v>
      </c>
    </row>
    <row r="223" spans="1:9" s="6" customFormat="1">
      <c r="A223" s="11" t="s">
        <v>6</v>
      </c>
      <c r="B223" s="11" t="s">
        <v>226</v>
      </c>
      <c r="C223" s="11" t="s">
        <v>402</v>
      </c>
      <c r="D223" s="11" t="s">
        <v>403</v>
      </c>
      <c r="E223" s="12" t="s">
        <v>405</v>
      </c>
      <c r="F223" s="13">
        <v>0</v>
      </c>
      <c r="G223" s="19">
        <v>11743363.455303717</v>
      </c>
      <c r="H223" s="13">
        <v>14630764.40448641</v>
      </c>
      <c r="I223" s="14">
        <f t="shared" si="3"/>
        <v>26374127.859790128</v>
      </c>
    </row>
    <row r="224" spans="1:9" s="6" customFormat="1">
      <c r="A224" s="11" t="s">
        <v>6</v>
      </c>
      <c r="B224" s="11" t="s">
        <v>226</v>
      </c>
      <c r="C224" s="11" t="s">
        <v>402</v>
      </c>
      <c r="D224" s="11" t="s">
        <v>403</v>
      </c>
      <c r="E224" s="12" t="s">
        <v>406</v>
      </c>
      <c r="F224" s="13">
        <v>0</v>
      </c>
      <c r="G224" s="19">
        <v>4750686.4448565403</v>
      </c>
      <c r="H224" s="13">
        <v>3475548.7779404284</v>
      </c>
      <c r="I224" s="14">
        <f t="shared" si="3"/>
        <v>8226235.2227969691</v>
      </c>
    </row>
    <row r="225" spans="1:9" s="6" customFormat="1">
      <c r="A225" s="11" t="s">
        <v>6</v>
      </c>
      <c r="B225" s="11" t="s">
        <v>226</v>
      </c>
      <c r="C225" s="11" t="s">
        <v>402</v>
      </c>
      <c r="D225" s="11" t="s">
        <v>403</v>
      </c>
      <c r="E225" s="12" t="s">
        <v>407</v>
      </c>
      <c r="F225" s="13">
        <v>0</v>
      </c>
      <c r="G225" s="19">
        <v>5085596.5203773342</v>
      </c>
      <c r="H225" s="13">
        <v>4111957.4330326929</v>
      </c>
      <c r="I225" s="14">
        <f t="shared" si="3"/>
        <v>9197553.9534100275</v>
      </c>
    </row>
    <row r="226" spans="1:9" s="6" customFormat="1">
      <c r="A226" s="11" t="s">
        <v>6</v>
      </c>
      <c r="B226" s="11" t="s">
        <v>226</v>
      </c>
      <c r="C226" s="11" t="s">
        <v>19</v>
      </c>
      <c r="D226" s="11" t="s">
        <v>20</v>
      </c>
      <c r="E226" s="12" t="s">
        <v>408</v>
      </c>
      <c r="F226" s="13">
        <v>0</v>
      </c>
      <c r="G226" s="19">
        <v>53367997.353147388</v>
      </c>
      <c r="H226" s="13">
        <v>23265552.1039242</v>
      </c>
      <c r="I226" s="14">
        <f t="shared" si="3"/>
        <v>76633549.457071587</v>
      </c>
    </row>
    <row r="227" spans="1:9" s="6" customFormat="1">
      <c r="A227" s="11" t="s">
        <v>6</v>
      </c>
      <c r="B227" s="11" t="s">
        <v>226</v>
      </c>
      <c r="C227" s="11" t="s">
        <v>19</v>
      </c>
      <c r="D227" s="11" t="s">
        <v>20</v>
      </c>
      <c r="E227" s="12" t="s">
        <v>409</v>
      </c>
      <c r="F227" s="13">
        <v>0</v>
      </c>
      <c r="G227" s="19">
        <v>21895837.690493088</v>
      </c>
      <c r="H227" s="13">
        <v>12125277.430353753</v>
      </c>
      <c r="I227" s="14">
        <f t="shared" si="3"/>
        <v>34021115.120846838</v>
      </c>
    </row>
    <row r="228" spans="1:9" s="6" customFormat="1">
      <c r="A228" s="11" t="s">
        <v>6</v>
      </c>
      <c r="B228" s="11" t="s">
        <v>226</v>
      </c>
      <c r="C228" s="11" t="s">
        <v>19</v>
      </c>
      <c r="D228" s="11" t="s">
        <v>20</v>
      </c>
      <c r="E228" s="12" t="s">
        <v>410</v>
      </c>
      <c r="F228" s="13">
        <v>0</v>
      </c>
      <c r="G228" s="19">
        <v>20082514.618885126</v>
      </c>
      <c r="H228" s="13">
        <v>10338416.152768755</v>
      </c>
      <c r="I228" s="14">
        <f t="shared" si="3"/>
        <v>30420930.771653883</v>
      </c>
    </row>
    <row r="229" spans="1:9" s="6" customFormat="1">
      <c r="A229" s="11" t="s">
        <v>6</v>
      </c>
      <c r="B229" s="11" t="s">
        <v>226</v>
      </c>
      <c r="C229" s="11" t="s">
        <v>19</v>
      </c>
      <c r="D229" s="11" t="s">
        <v>20</v>
      </c>
      <c r="E229" s="12" t="s">
        <v>411</v>
      </c>
      <c r="F229" s="13">
        <v>0</v>
      </c>
      <c r="G229" s="19">
        <v>8436554.3236337658</v>
      </c>
      <c r="H229" s="13">
        <v>5038662.8995327028</v>
      </c>
      <c r="I229" s="14">
        <f t="shared" si="3"/>
        <v>13475217.223166469</v>
      </c>
    </row>
    <row r="230" spans="1:9" s="6" customFormat="1">
      <c r="A230" s="11" t="s">
        <v>6</v>
      </c>
      <c r="B230" s="11" t="s">
        <v>226</v>
      </c>
      <c r="C230" s="11" t="s">
        <v>77</v>
      </c>
      <c r="D230" s="11" t="s">
        <v>78</v>
      </c>
      <c r="E230" s="12" t="s">
        <v>412</v>
      </c>
      <c r="F230" s="13">
        <v>0</v>
      </c>
      <c r="G230" s="19">
        <v>10068035.27180014</v>
      </c>
      <c r="H230" s="13">
        <v>13172643.899035735</v>
      </c>
      <c r="I230" s="14">
        <f t="shared" si="3"/>
        <v>23240679.170835875</v>
      </c>
    </row>
    <row r="231" spans="1:9" s="6" customFormat="1">
      <c r="A231" s="11" t="s">
        <v>6</v>
      </c>
      <c r="B231" s="11" t="s">
        <v>413</v>
      </c>
      <c r="C231" s="11" t="s">
        <v>25</v>
      </c>
      <c r="D231" s="11" t="s">
        <v>26</v>
      </c>
      <c r="E231" s="12" t="s">
        <v>414</v>
      </c>
      <c r="F231" s="13">
        <v>0</v>
      </c>
      <c r="G231" s="19">
        <v>14028472.124397254</v>
      </c>
      <c r="H231" s="13">
        <v>5863712.7050609579</v>
      </c>
      <c r="I231" s="14">
        <f t="shared" si="3"/>
        <v>19892184.829458211</v>
      </c>
    </row>
    <row r="232" spans="1:9" s="6" customFormat="1">
      <c r="A232" s="11" t="s">
        <v>6</v>
      </c>
      <c r="B232" s="11" t="s">
        <v>413</v>
      </c>
      <c r="C232" s="11" t="s">
        <v>70</v>
      </c>
      <c r="D232" s="11" t="s">
        <v>71</v>
      </c>
      <c r="E232" s="12" t="s">
        <v>415</v>
      </c>
      <c r="F232" s="13">
        <v>0</v>
      </c>
      <c r="G232" s="19">
        <v>11021027.298127176</v>
      </c>
      <c r="H232" s="13">
        <v>6703107.3342927611</v>
      </c>
      <c r="I232" s="14">
        <f t="shared" si="3"/>
        <v>17724134.632419936</v>
      </c>
    </row>
    <row r="233" spans="1:9" s="6" customFormat="1">
      <c r="A233" s="11" t="s">
        <v>6</v>
      </c>
      <c r="B233" s="11" t="s">
        <v>413</v>
      </c>
      <c r="C233" s="11" t="s">
        <v>274</v>
      </c>
      <c r="D233" s="11" t="s">
        <v>275</v>
      </c>
      <c r="E233" s="12" t="s">
        <v>416</v>
      </c>
      <c r="F233" s="13">
        <v>0</v>
      </c>
      <c r="G233" s="19">
        <v>21261964.216844354</v>
      </c>
      <c r="H233" s="13">
        <v>15761995.89203226</v>
      </c>
      <c r="I233" s="14">
        <f t="shared" si="3"/>
        <v>37023960.108876616</v>
      </c>
    </row>
    <row r="234" spans="1:9" s="6" customFormat="1">
      <c r="A234" s="11" t="s">
        <v>6</v>
      </c>
      <c r="B234" s="11" t="s">
        <v>413</v>
      </c>
      <c r="C234" s="11" t="s">
        <v>311</v>
      </c>
      <c r="D234" s="11" t="s">
        <v>312</v>
      </c>
      <c r="E234" s="12" t="s">
        <v>417</v>
      </c>
      <c r="F234" s="13">
        <v>0</v>
      </c>
      <c r="G234" s="19">
        <v>8096448.1498851059</v>
      </c>
      <c r="H234" s="13">
        <v>3059283.9665955752</v>
      </c>
      <c r="I234" s="14">
        <f t="shared" si="3"/>
        <v>11155732.116480682</v>
      </c>
    </row>
    <row r="235" spans="1:9" s="6" customFormat="1">
      <c r="A235" s="11" t="s">
        <v>6</v>
      </c>
      <c r="B235" s="11" t="s">
        <v>413</v>
      </c>
      <c r="C235" s="11" t="s">
        <v>311</v>
      </c>
      <c r="D235" s="11" t="s">
        <v>312</v>
      </c>
      <c r="E235" s="12" t="s">
        <v>418</v>
      </c>
      <c r="F235" s="13">
        <v>0</v>
      </c>
      <c r="G235" s="19">
        <v>19432757.698427018</v>
      </c>
      <c r="H235" s="13">
        <v>8066713.5610220572</v>
      </c>
      <c r="I235" s="14">
        <f t="shared" si="3"/>
        <v>27499471.259449076</v>
      </c>
    </row>
    <row r="236" spans="1:9" s="6" customFormat="1">
      <c r="A236" s="11" t="s">
        <v>6</v>
      </c>
      <c r="B236" s="11" t="s">
        <v>419</v>
      </c>
      <c r="C236" s="11" t="s">
        <v>366</v>
      </c>
      <c r="D236" s="11" t="s">
        <v>367</v>
      </c>
      <c r="E236" s="12" t="s">
        <v>420</v>
      </c>
      <c r="F236" s="13">
        <v>0</v>
      </c>
      <c r="G236" s="19">
        <v>22549888.791815232</v>
      </c>
      <c r="H236" s="13">
        <v>13101375.188831957</v>
      </c>
      <c r="I236" s="14">
        <f t="shared" si="3"/>
        <v>35651263.980647191</v>
      </c>
    </row>
    <row r="237" spans="1:9" s="6" customFormat="1">
      <c r="A237" s="11" t="s">
        <v>6</v>
      </c>
      <c r="B237" s="11" t="s">
        <v>421</v>
      </c>
      <c r="C237" s="11" t="s">
        <v>306</v>
      </c>
      <c r="D237" s="11" t="s">
        <v>307</v>
      </c>
      <c r="E237" s="12" t="s">
        <v>422</v>
      </c>
      <c r="F237" s="13">
        <v>0</v>
      </c>
      <c r="G237" s="19">
        <v>77921162.608598739</v>
      </c>
      <c r="H237" s="13">
        <v>22232365.178167857</v>
      </c>
      <c r="I237" s="14">
        <f t="shared" si="3"/>
        <v>100153527.78676659</v>
      </c>
    </row>
    <row r="238" spans="1:9" s="6" customFormat="1">
      <c r="A238" s="11" t="s">
        <v>6</v>
      </c>
      <c r="B238" s="11" t="s">
        <v>423</v>
      </c>
      <c r="C238" s="11" t="s">
        <v>357</v>
      </c>
      <c r="D238" s="11" t="s">
        <v>358</v>
      </c>
      <c r="E238" s="12" t="s">
        <v>424</v>
      </c>
      <c r="F238" s="13">
        <v>0</v>
      </c>
      <c r="G238" s="19">
        <v>34209923.706174262</v>
      </c>
      <c r="H238" s="13">
        <v>19734596.710816279</v>
      </c>
      <c r="I238" s="14">
        <f t="shared" si="3"/>
        <v>53944520.416990541</v>
      </c>
    </row>
    <row r="239" spans="1:9" s="6" customFormat="1">
      <c r="A239" s="11" t="s">
        <v>6</v>
      </c>
      <c r="B239" s="11" t="s">
        <v>425</v>
      </c>
      <c r="C239" s="11" t="s">
        <v>8</v>
      </c>
      <c r="D239" s="11" t="s">
        <v>9</v>
      </c>
      <c r="E239" s="12" t="s">
        <v>426</v>
      </c>
      <c r="F239" s="13">
        <v>0</v>
      </c>
      <c r="G239" s="19">
        <v>8481740.5848205891</v>
      </c>
      <c r="H239" s="13">
        <v>3230285.0975580518</v>
      </c>
      <c r="I239" s="14">
        <f t="shared" si="3"/>
        <v>11712025.68237864</v>
      </c>
    </row>
    <row r="240" spans="1:9" s="6" customFormat="1">
      <c r="A240" s="11" t="s">
        <v>6</v>
      </c>
      <c r="B240" s="11" t="s">
        <v>427</v>
      </c>
      <c r="C240" s="11" t="s">
        <v>428</v>
      </c>
      <c r="D240" s="11" t="s">
        <v>429</v>
      </c>
      <c r="E240" s="12" t="s">
        <v>430</v>
      </c>
      <c r="F240" s="13">
        <v>0</v>
      </c>
      <c r="G240" s="19">
        <v>28526609.30666526</v>
      </c>
      <c r="H240" s="13">
        <v>31489720.759945635</v>
      </c>
      <c r="I240" s="14">
        <f t="shared" si="3"/>
        <v>60016330.066610895</v>
      </c>
    </row>
    <row r="241" spans="1:9" s="6" customFormat="1">
      <c r="A241" s="11" t="s">
        <v>6</v>
      </c>
      <c r="B241" s="11" t="s">
        <v>427</v>
      </c>
      <c r="C241" s="11" t="s">
        <v>34</v>
      </c>
      <c r="D241" s="11" t="s">
        <v>35</v>
      </c>
      <c r="E241" s="12" t="s">
        <v>431</v>
      </c>
      <c r="F241" s="13">
        <v>0</v>
      </c>
      <c r="G241" s="19">
        <v>56310712.17571649</v>
      </c>
      <c r="H241" s="13">
        <v>50191026.857880011</v>
      </c>
      <c r="I241" s="14">
        <f t="shared" si="3"/>
        <v>106501739.0335965</v>
      </c>
    </row>
    <row r="242" spans="1:9" s="6" customFormat="1">
      <c r="A242" s="11" t="s">
        <v>6</v>
      </c>
      <c r="B242" s="11" t="s">
        <v>427</v>
      </c>
      <c r="C242" s="11" t="s">
        <v>432</v>
      </c>
      <c r="D242" s="11" t="s">
        <v>433</v>
      </c>
      <c r="E242" s="12" t="s">
        <v>434</v>
      </c>
      <c r="F242" s="13">
        <v>0</v>
      </c>
      <c r="G242" s="19">
        <v>15897747.240201961</v>
      </c>
      <c r="H242" s="13">
        <v>12870068.170562495</v>
      </c>
      <c r="I242" s="14">
        <f t="shared" si="3"/>
        <v>28767815.410764456</v>
      </c>
    </row>
    <row r="243" spans="1:9" s="6" customFormat="1">
      <c r="A243" s="11" t="s">
        <v>6</v>
      </c>
      <c r="B243" s="11" t="s">
        <v>427</v>
      </c>
      <c r="C243" s="11" t="s">
        <v>435</v>
      </c>
      <c r="D243" s="11" t="s">
        <v>436</v>
      </c>
      <c r="E243" s="12" t="s">
        <v>437</v>
      </c>
      <c r="F243" s="13">
        <v>0</v>
      </c>
      <c r="G243" s="19">
        <v>12262387.903145293</v>
      </c>
      <c r="H243" s="13">
        <v>6509707.9777040556</v>
      </c>
      <c r="I243" s="14">
        <f t="shared" si="3"/>
        <v>18772095.880849347</v>
      </c>
    </row>
    <row r="244" spans="1:9" s="6" customFormat="1">
      <c r="A244" s="15" t="s">
        <v>6</v>
      </c>
      <c r="B244" s="15" t="s">
        <v>438</v>
      </c>
      <c r="C244" s="15" t="s">
        <v>743</v>
      </c>
      <c r="D244" s="15" t="s">
        <v>744</v>
      </c>
      <c r="E244" s="16" t="s">
        <v>441</v>
      </c>
      <c r="F244" s="13">
        <v>0</v>
      </c>
      <c r="G244" s="19">
        <v>11360315.647791946</v>
      </c>
      <c r="H244" s="13">
        <v>10224599.469443602</v>
      </c>
      <c r="I244" s="14">
        <f t="shared" si="3"/>
        <v>21584915.117235549</v>
      </c>
    </row>
    <row r="245" spans="1:9" s="6" customFormat="1">
      <c r="A245" s="11" t="s">
        <v>442</v>
      </c>
      <c r="B245" s="11" t="s">
        <v>442</v>
      </c>
      <c r="C245" s="11" t="s">
        <v>25</v>
      </c>
      <c r="D245" s="11" t="s">
        <v>26</v>
      </c>
      <c r="E245" s="12" t="s">
        <v>443</v>
      </c>
      <c r="F245" s="13">
        <v>0</v>
      </c>
      <c r="G245" s="19">
        <v>142211143.73243365</v>
      </c>
      <c r="H245" s="13">
        <v>63371621.459881589</v>
      </c>
      <c r="I245" s="14">
        <f t="shared" si="3"/>
        <v>205582765.19231522</v>
      </c>
    </row>
    <row r="246" spans="1:9" s="6" customFormat="1">
      <c r="A246" s="11" t="s">
        <v>442</v>
      </c>
      <c r="B246" s="11" t="s">
        <v>442</v>
      </c>
      <c r="C246" s="11" t="s">
        <v>8</v>
      </c>
      <c r="D246" s="11" t="s">
        <v>9</v>
      </c>
      <c r="E246" s="12" t="s">
        <v>444</v>
      </c>
      <c r="F246" s="13">
        <v>0</v>
      </c>
      <c r="G246" s="19">
        <v>31523184.189957522</v>
      </c>
      <c r="H246" s="13">
        <v>22922601.421634853</v>
      </c>
      <c r="I246" s="14">
        <f t="shared" si="3"/>
        <v>54445785.611592375</v>
      </c>
    </row>
    <row r="247" spans="1:9" s="6" customFormat="1">
      <c r="A247" s="11" t="s">
        <v>442</v>
      </c>
      <c r="B247" s="11" t="s">
        <v>442</v>
      </c>
      <c r="C247" s="11" t="s">
        <v>8</v>
      </c>
      <c r="D247" s="11" t="s">
        <v>9</v>
      </c>
      <c r="E247" s="12" t="s">
        <v>445</v>
      </c>
      <c r="F247" s="13">
        <v>0</v>
      </c>
      <c r="G247" s="19">
        <v>51347113.017894819</v>
      </c>
      <c r="H247" s="13">
        <v>30430449.971267331</v>
      </c>
      <c r="I247" s="14">
        <f t="shared" si="3"/>
        <v>81777562.989162147</v>
      </c>
    </row>
    <row r="248" spans="1:9" s="6" customFormat="1">
      <c r="A248" s="11" t="s">
        <v>442</v>
      </c>
      <c r="B248" s="11" t="s">
        <v>442</v>
      </c>
      <c r="C248" s="11" t="s">
        <v>8</v>
      </c>
      <c r="D248" s="11" t="s">
        <v>9</v>
      </c>
      <c r="E248" s="12" t="s">
        <v>446</v>
      </c>
      <c r="F248" s="13">
        <v>0</v>
      </c>
      <c r="G248" s="19">
        <v>14169615.204712236</v>
      </c>
      <c r="H248" s="13">
        <v>8637994.2812422104</v>
      </c>
      <c r="I248" s="14">
        <f t="shared" si="3"/>
        <v>22807609.485954449</v>
      </c>
    </row>
    <row r="249" spans="1:9" s="6" customFormat="1">
      <c r="A249" s="11" t="s">
        <v>442</v>
      </c>
      <c r="B249" s="11" t="s">
        <v>442</v>
      </c>
      <c r="C249" s="11" t="s">
        <v>8</v>
      </c>
      <c r="D249" s="11" t="s">
        <v>9</v>
      </c>
      <c r="E249" s="12" t="s">
        <v>447</v>
      </c>
      <c r="F249" s="13">
        <v>0</v>
      </c>
      <c r="G249" s="19">
        <v>43702237.762870125</v>
      </c>
      <c r="H249" s="13">
        <v>20817085.01925661</v>
      </c>
      <c r="I249" s="14">
        <f t="shared" si="3"/>
        <v>64519322.78212674</v>
      </c>
    </row>
    <row r="250" spans="1:9" s="6" customFormat="1">
      <c r="A250" s="11" t="s">
        <v>442</v>
      </c>
      <c r="B250" s="11" t="s">
        <v>442</v>
      </c>
      <c r="C250" s="11" t="s">
        <v>448</v>
      </c>
      <c r="D250" s="11" t="s">
        <v>449</v>
      </c>
      <c r="E250" s="12" t="s">
        <v>450</v>
      </c>
      <c r="F250" s="13">
        <v>0</v>
      </c>
      <c r="G250" s="19">
        <v>28439557.014192581</v>
      </c>
      <c r="H250" s="13">
        <v>20163521.701078337</v>
      </c>
      <c r="I250" s="14">
        <f t="shared" si="3"/>
        <v>48603078.715270922</v>
      </c>
    </row>
    <row r="251" spans="1:9" s="6" customFormat="1">
      <c r="A251" s="11" t="s">
        <v>442</v>
      </c>
      <c r="B251" s="11" t="s">
        <v>442</v>
      </c>
      <c r="C251" s="11" t="s">
        <v>448</v>
      </c>
      <c r="D251" s="11" t="s">
        <v>449</v>
      </c>
      <c r="E251" s="12" t="s">
        <v>451</v>
      </c>
      <c r="F251" s="13">
        <v>0</v>
      </c>
      <c r="G251" s="19">
        <v>22402594.086958487</v>
      </c>
      <c r="H251" s="13">
        <v>9030568.0981418584</v>
      </c>
      <c r="I251" s="14">
        <f t="shared" si="3"/>
        <v>31433162.185100347</v>
      </c>
    </row>
    <row r="252" spans="1:9" s="6" customFormat="1">
      <c r="A252" s="11" t="s">
        <v>442</v>
      </c>
      <c r="B252" s="11" t="s">
        <v>442</v>
      </c>
      <c r="C252" s="11" t="s">
        <v>237</v>
      </c>
      <c r="D252" s="11" t="s">
        <v>238</v>
      </c>
      <c r="E252" s="12" t="s">
        <v>452</v>
      </c>
      <c r="F252" s="13">
        <v>0</v>
      </c>
      <c r="G252" s="19">
        <v>51813886.464472085</v>
      </c>
      <c r="H252" s="13">
        <v>25907581.423769634</v>
      </c>
      <c r="I252" s="14">
        <f t="shared" si="3"/>
        <v>77721467.888241723</v>
      </c>
    </row>
    <row r="253" spans="1:9" s="6" customFormat="1">
      <c r="A253" s="11" t="s">
        <v>442</v>
      </c>
      <c r="B253" s="11" t="s">
        <v>442</v>
      </c>
      <c r="C253" s="11" t="s">
        <v>237</v>
      </c>
      <c r="D253" s="11" t="s">
        <v>238</v>
      </c>
      <c r="E253" s="12" t="s">
        <v>453</v>
      </c>
      <c r="F253" s="13">
        <v>0</v>
      </c>
      <c r="G253" s="19">
        <v>35587015.340456083</v>
      </c>
      <c r="H253" s="13">
        <v>17934494.448982827</v>
      </c>
      <c r="I253" s="14">
        <f t="shared" si="3"/>
        <v>53521509.789438911</v>
      </c>
    </row>
    <row r="254" spans="1:9" s="6" customFormat="1">
      <c r="A254" s="11" t="s">
        <v>442</v>
      </c>
      <c r="B254" s="11" t="s">
        <v>442</v>
      </c>
      <c r="C254" s="11" t="s">
        <v>237</v>
      </c>
      <c r="D254" s="11" t="s">
        <v>238</v>
      </c>
      <c r="E254" s="12" t="s">
        <v>454</v>
      </c>
      <c r="F254" s="13">
        <v>0</v>
      </c>
      <c r="G254" s="19">
        <v>31446122.780398652</v>
      </c>
      <c r="H254" s="13">
        <v>20774840.312882043</v>
      </c>
      <c r="I254" s="14">
        <f t="shared" si="3"/>
        <v>52220963.093280695</v>
      </c>
    </row>
    <row r="255" spans="1:9" s="6" customFormat="1">
      <c r="A255" s="11" t="s">
        <v>442</v>
      </c>
      <c r="B255" s="11" t="s">
        <v>442</v>
      </c>
      <c r="C255" s="11" t="s">
        <v>243</v>
      </c>
      <c r="D255" s="11" t="s">
        <v>244</v>
      </c>
      <c r="E255" s="12" t="s">
        <v>455</v>
      </c>
      <c r="F255" s="13">
        <v>0</v>
      </c>
      <c r="G255" s="19">
        <v>90817048.895141512</v>
      </c>
      <c r="H255" s="13">
        <v>68158320.559681907</v>
      </c>
      <c r="I255" s="14">
        <f t="shared" si="3"/>
        <v>158975369.45482343</v>
      </c>
    </row>
    <row r="256" spans="1:9" s="6" customFormat="1">
      <c r="A256" s="11" t="s">
        <v>442</v>
      </c>
      <c r="B256" s="11" t="s">
        <v>442</v>
      </c>
      <c r="C256" s="11" t="s">
        <v>456</v>
      </c>
      <c r="D256" s="11" t="s">
        <v>457</v>
      </c>
      <c r="E256" s="12" t="s">
        <v>458</v>
      </c>
      <c r="F256" s="13">
        <v>0</v>
      </c>
      <c r="G256" s="19">
        <v>81296876.20013383</v>
      </c>
      <c r="H256" s="13">
        <v>49839313.435469046</v>
      </c>
      <c r="I256" s="14">
        <f t="shared" si="3"/>
        <v>131136189.63560288</v>
      </c>
    </row>
    <row r="257" spans="1:9" s="6" customFormat="1">
      <c r="A257" s="11" t="s">
        <v>442</v>
      </c>
      <c r="B257" s="11" t="s">
        <v>442</v>
      </c>
      <c r="C257" s="11" t="s">
        <v>101</v>
      </c>
      <c r="D257" s="11" t="s">
        <v>102</v>
      </c>
      <c r="E257" s="12" t="s">
        <v>459</v>
      </c>
      <c r="F257" s="13">
        <v>0</v>
      </c>
      <c r="G257" s="19">
        <v>27107838.013649594</v>
      </c>
      <c r="H257" s="13">
        <v>13949218.73242598</v>
      </c>
      <c r="I257" s="14">
        <f t="shared" si="3"/>
        <v>41057056.746075571</v>
      </c>
    </row>
    <row r="258" spans="1:9" s="6" customFormat="1">
      <c r="A258" s="11" t="s">
        <v>442</v>
      </c>
      <c r="B258" s="11" t="s">
        <v>442</v>
      </c>
      <c r="C258" s="11" t="s">
        <v>101</v>
      </c>
      <c r="D258" s="11" t="s">
        <v>102</v>
      </c>
      <c r="E258" s="12" t="s">
        <v>460</v>
      </c>
      <c r="F258" s="13">
        <v>0</v>
      </c>
      <c r="G258" s="19">
        <v>31634278.109305579</v>
      </c>
      <c r="H258" s="13">
        <v>21031132.692384999</v>
      </c>
      <c r="I258" s="14">
        <f t="shared" si="3"/>
        <v>52665410.801690578</v>
      </c>
    </row>
    <row r="259" spans="1:9" s="6" customFormat="1">
      <c r="A259" s="15" t="s">
        <v>442</v>
      </c>
      <c r="B259" s="15" t="s">
        <v>442</v>
      </c>
      <c r="C259" s="15" t="s">
        <v>371</v>
      </c>
      <c r="D259" s="15" t="s">
        <v>372</v>
      </c>
      <c r="E259" s="12" t="s">
        <v>745</v>
      </c>
      <c r="F259" s="13">
        <v>0</v>
      </c>
      <c r="G259" s="19">
        <v>19264596.131344672</v>
      </c>
      <c r="H259" s="13">
        <v>9350733.8976084366</v>
      </c>
      <c r="I259" s="14">
        <f t="shared" ref="I259:I322" si="4">+SUM(F259:H259)</f>
        <v>28615330.028953109</v>
      </c>
    </row>
    <row r="260" spans="1:9" s="6" customFormat="1">
      <c r="A260" s="11" t="s">
        <v>442</v>
      </c>
      <c r="B260" s="11" t="s">
        <v>442</v>
      </c>
      <c r="C260" s="11" t="s">
        <v>19</v>
      </c>
      <c r="D260" s="11" t="s">
        <v>20</v>
      </c>
      <c r="E260" s="12" t="s">
        <v>746</v>
      </c>
      <c r="F260" s="13">
        <v>0</v>
      </c>
      <c r="G260" s="19">
        <v>43298180.065293744</v>
      </c>
      <c r="H260" s="13">
        <v>27287461.081825789</v>
      </c>
      <c r="I260" s="14">
        <f t="shared" si="4"/>
        <v>70585641.147119537</v>
      </c>
    </row>
    <row r="261" spans="1:9" s="6" customFormat="1">
      <c r="A261" s="11" t="s">
        <v>442</v>
      </c>
      <c r="B261" s="11" t="s">
        <v>442</v>
      </c>
      <c r="C261" s="11" t="s">
        <v>461</v>
      </c>
      <c r="D261" s="11" t="s">
        <v>462</v>
      </c>
      <c r="E261" s="12" t="s">
        <v>463</v>
      </c>
      <c r="F261" s="13">
        <v>0</v>
      </c>
      <c r="G261" s="19">
        <v>29951055.469526414</v>
      </c>
      <c r="H261" s="13">
        <v>15811563.739273477</v>
      </c>
      <c r="I261" s="14">
        <f t="shared" si="4"/>
        <v>45762619.208799891</v>
      </c>
    </row>
    <row r="262" spans="1:9" s="6" customFormat="1">
      <c r="A262" s="11" t="s">
        <v>442</v>
      </c>
      <c r="B262" s="11" t="s">
        <v>442</v>
      </c>
      <c r="C262" s="11" t="s">
        <v>464</v>
      </c>
      <c r="D262" s="11" t="s">
        <v>465</v>
      </c>
      <c r="E262" s="12" t="s">
        <v>466</v>
      </c>
      <c r="F262" s="13">
        <v>0</v>
      </c>
      <c r="G262" s="19">
        <v>43822393.103317074</v>
      </c>
      <c r="H262" s="13">
        <v>17306572.450875189</v>
      </c>
      <c r="I262" s="14">
        <f t="shared" si="4"/>
        <v>61128965.55419226</v>
      </c>
    </row>
    <row r="263" spans="1:9" s="6" customFormat="1">
      <c r="A263" s="11" t="s">
        <v>442</v>
      </c>
      <c r="B263" s="11" t="s">
        <v>442</v>
      </c>
      <c r="C263" s="11" t="s">
        <v>464</v>
      </c>
      <c r="D263" s="11" t="s">
        <v>465</v>
      </c>
      <c r="E263" s="12" t="s">
        <v>467</v>
      </c>
      <c r="F263" s="13">
        <v>0</v>
      </c>
      <c r="G263" s="19">
        <v>31476209.809190873</v>
      </c>
      <c r="H263" s="13">
        <v>17851031.679322049</v>
      </c>
      <c r="I263" s="14">
        <f t="shared" si="4"/>
        <v>49327241.488512918</v>
      </c>
    </row>
    <row r="264" spans="1:9" s="6" customFormat="1">
      <c r="A264" s="11" t="s">
        <v>442</v>
      </c>
      <c r="B264" s="11" t="s">
        <v>442</v>
      </c>
      <c r="C264" s="11" t="s">
        <v>464</v>
      </c>
      <c r="D264" s="11" t="s">
        <v>465</v>
      </c>
      <c r="E264" s="12" t="s">
        <v>468</v>
      </c>
      <c r="F264" s="13">
        <v>0</v>
      </c>
      <c r="G264" s="19">
        <v>34326364.299558409</v>
      </c>
      <c r="H264" s="13">
        <v>22721684.43443542</v>
      </c>
      <c r="I264" s="14">
        <f t="shared" si="4"/>
        <v>57048048.733993828</v>
      </c>
    </row>
    <row r="265" spans="1:9" s="6" customFormat="1">
      <c r="A265" s="11" t="s">
        <v>442</v>
      </c>
      <c r="B265" s="11" t="s">
        <v>442</v>
      </c>
      <c r="C265" s="11" t="s">
        <v>464</v>
      </c>
      <c r="D265" s="11" t="s">
        <v>465</v>
      </c>
      <c r="E265" s="12" t="s">
        <v>469</v>
      </c>
      <c r="F265" s="13">
        <v>0</v>
      </c>
      <c r="G265" s="19">
        <v>34496014.005046532</v>
      </c>
      <c r="H265" s="13">
        <v>20289776.582157902</v>
      </c>
      <c r="I265" s="14">
        <f t="shared" si="4"/>
        <v>54785790.587204434</v>
      </c>
    </row>
    <row r="266" spans="1:9" s="6" customFormat="1">
      <c r="A266" s="11" t="s">
        <v>442</v>
      </c>
      <c r="B266" s="11" t="s">
        <v>442</v>
      </c>
      <c r="C266" s="11" t="s">
        <v>470</v>
      </c>
      <c r="D266" s="11" t="s">
        <v>471</v>
      </c>
      <c r="E266" s="12" t="s">
        <v>472</v>
      </c>
      <c r="F266" s="13">
        <v>0</v>
      </c>
      <c r="G266" s="19">
        <v>29931365.814179942</v>
      </c>
      <c r="H266" s="13">
        <v>12825693.403650079</v>
      </c>
      <c r="I266" s="14">
        <f t="shared" si="4"/>
        <v>42757059.217830017</v>
      </c>
    </row>
    <row r="267" spans="1:9" s="6" customFormat="1">
      <c r="A267" s="11" t="s">
        <v>442</v>
      </c>
      <c r="B267" s="11" t="s">
        <v>442</v>
      </c>
      <c r="C267" s="11" t="s">
        <v>473</v>
      </c>
      <c r="D267" s="11" t="s">
        <v>474</v>
      </c>
      <c r="E267" s="12" t="s">
        <v>475</v>
      </c>
      <c r="F267" s="13">
        <v>0</v>
      </c>
      <c r="G267" s="19">
        <v>33179328.953556199</v>
      </c>
      <c r="H267" s="13">
        <v>24596950.399306308</v>
      </c>
      <c r="I267" s="14">
        <f t="shared" si="4"/>
        <v>57776279.352862507</v>
      </c>
    </row>
    <row r="268" spans="1:9" s="6" customFormat="1">
      <c r="A268" s="11" t="s">
        <v>442</v>
      </c>
      <c r="B268" s="11" t="s">
        <v>442</v>
      </c>
      <c r="C268" s="11" t="s">
        <v>473</v>
      </c>
      <c r="D268" s="11" t="s">
        <v>474</v>
      </c>
      <c r="E268" s="12" t="s">
        <v>476</v>
      </c>
      <c r="F268" s="13">
        <v>0</v>
      </c>
      <c r="G268" s="19">
        <v>34545771.572355121</v>
      </c>
      <c r="H268" s="13">
        <v>23895803.237489242</v>
      </c>
      <c r="I268" s="14">
        <f t="shared" si="4"/>
        <v>58441574.80984436</v>
      </c>
    </row>
    <row r="269" spans="1:9" s="6" customFormat="1">
      <c r="A269" s="11" t="s">
        <v>442</v>
      </c>
      <c r="B269" s="11" t="s">
        <v>442</v>
      </c>
      <c r="C269" s="11" t="s">
        <v>477</v>
      </c>
      <c r="D269" s="11" t="s">
        <v>478</v>
      </c>
      <c r="E269" s="12" t="s">
        <v>479</v>
      </c>
      <c r="F269" s="13">
        <v>0</v>
      </c>
      <c r="G269" s="19">
        <v>7520874.5674801031</v>
      </c>
      <c r="H269" s="13">
        <v>3944757.6016863007</v>
      </c>
      <c r="I269" s="14">
        <f t="shared" si="4"/>
        <v>11465632.169166405</v>
      </c>
    </row>
    <row r="270" spans="1:9" s="6" customFormat="1">
      <c r="A270" s="11" t="s">
        <v>442</v>
      </c>
      <c r="B270" s="11" t="s">
        <v>442</v>
      </c>
      <c r="C270" s="11" t="s">
        <v>477</v>
      </c>
      <c r="D270" s="11" t="s">
        <v>478</v>
      </c>
      <c r="E270" s="12" t="s">
        <v>480</v>
      </c>
      <c r="F270" s="13">
        <v>0</v>
      </c>
      <c r="G270" s="19">
        <v>49885759.484085955</v>
      </c>
      <c r="H270" s="13">
        <v>22814302.18036871</v>
      </c>
      <c r="I270" s="14">
        <f t="shared" si="4"/>
        <v>72700061.664454669</v>
      </c>
    </row>
    <row r="271" spans="1:9" s="6" customFormat="1">
      <c r="A271" s="11" t="s">
        <v>442</v>
      </c>
      <c r="B271" s="11" t="s">
        <v>442</v>
      </c>
      <c r="C271" s="11" t="s">
        <v>194</v>
      </c>
      <c r="D271" s="11" t="s">
        <v>195</v>
      </c>
      <c r="E271" s="12" t="s">
        <v>481</v>
      </c>
      <c r="F271" s="13">
        <v>0</v>
      </c>
      <c r="G271" s="19">
        <v>48170642.225567885</v>
      </c>
      <c r="H271" s="13">
        <v>30065740.749654055</v>
      </c>
      <c r="I271" s="14">
        <f t="shared" si="4"/>
        <v>78236382.975221932</v>
      </c>
    </row>
    <row r="272" spans="1:9" s="6" customFormat="1">
      <c r="A272" s="11" t="s">
        <v>442</v>
      </c>
      <c r="B272" s="11" t="s">
        <v>442</v>
      </c>
      <c r="C272" s="11" t="s">
        <v>482</v>
      </c>
      <c r="D272" s="11" t="s">
        <v>483</v>
      </c>
      <c r="E272" s="12" t="s">
        <v>484</v>
      </c>
      <c r="F272" s="13">
        <v>0</v>
      </c>
      <c r="G272" s="19">
        <v>43198632.196338989</v>
      </c>
      <c r="H272" s="13">
        <v>40614328.106223948</v>
      </c>
      <c r="I272" s="14">
        <f t="shared" si="4"/>
        <v>83812960.302562937</v>
      </c>
    </row>
    <row r="273" spans="1:9" s="6" customFormat="1">
      <c r="A273" s="11" t="s">
        <v>442</v>
      </c>
      <c r="B273" s="11" t="s">
        <v>442</v>
      </c>
      <c r="C273" s="11" t="s">
        <v>482</v>
      </c>
      <c r="D273" s="11" t="s">
        <v>483</v>
      </c>
      <c r="E273" s="12" t="s">
        <v>485</v>
      </c>
      <c r="F273" s="13">
        <v>0</v>
      </c>
      <c r="G273" s="19">
        <v>37805205.187252156</v>
      </c>
      <c r="H273" s="13">
        <v>19048885.465005919</v>
      </c>
      <c r="I273" s="14">
        <f t="shared" si="4"/>
        <v>56854090.652258076</v>
      </c>
    </row>
    <row r="274" spans="1:9" s="6" customFormat="1">
      <c r="A274" s="11" t="s">
        <v>442</v>
      </c>
      <c r="B274" s="11" t="s">
        <v>442</v>
      </c>
      <c r="C274" s="11" t="s">
        <v>104</v>
      </c>
      <c r="D274" s="11" t="s">
        <v>105</v>
      </c>
      <c r="E274" s="12" t="s">
        <v>486</v>
      </c>
      <c r="F274" s="13">
        <v>0</v>
      </c>
      <c r="G274" s="19">
        <v>25413720.000083145</v>
      </c>
      <c r="H274" s="13">
        <v>8155511.7639073022</v>
      </c>
      <c r="I274" s="14">
        <f t="shared" si="4"/>
        <v>33569231.763990447</v>
      </c>
    </row>
    <row r="275" spans="1:9" s="6" customFormat="1">
      <c r="A275" s="11" t="s">
        <v>442</v>
      </c>
      <c r="B275" s="11" t="s">
        <v>442</v>
      </c>
      <c r="C275" s="11" t="s">
        <v>104</v>
      </c>
      <c r="D275" s="11" t="s">
        <v>105</v>
      </c>
      <c r="E275" s="12" t="s">
        <v>487</v>
      </c>
      <c r="F275" s="13">
        <v>0</v>
      </c>
      <c r="G275" s="19">
        <v>107242384.04310192</v>
      </c>
      <c r="H275" s="13">
        <v>54017521.393397897</v>
      </c>
      <c r="I275" s="14">
        <f t="shared" si="4"/>
        <v>161259905.43649983</v>
      </c>
    </row>
    <row r="276" spans="1:9" s="6" customFormat="1">
      <c r="A276" s="11" t="s">
        <v>442</v>
      </c>
      <c r="B276" s="11" t="s">
        <v>442</v>
      </c>
      <c r="C276" s="11" t="s">
        <v>488</v>
      </c>
      <c r="D276" s="11" t="s">
        <v>489</v>
      </c>
      <c r="E276" s="12" t="s">
        <v>490</v>
      </c>
      <c r="F276" s="13">
        <v>0</v>
      </c>
      <c r="G276" s="19">
        <v>32699249.090122111</v>
      </c>
      <c r="H276" s="13">
        <v>19372140.043317497</v>
      </c>
      <c r="I276" s="14">
        <f t="shared" si="4"/>
        <v>52071389.133439608</v>
      </c>
    </row>
    <row r="277" spans="1:9" s="6" customFormat="1">
      <c r="A277" s="11" t="s">
        <v>442</v>
      </c>
      <c r="B277" s="11" t="s">
        <v>442</v>
      </c>
      <c r="C277" s="11" t="s">
        <v>491</v>
      </c>
      <c r="D277" s="11" t="s">
        <v>492</v>
      </c>
      <c r="E277" s="12" t="s">
        <v>493</v>
      </c>
      <c r="F277" s="13">
        <v>0</v>
      </c>
      <c r="G277" s="19">
        <v>37417420.793593585</v>
      </c>
      <c r="H277" s="13">
        <v>17485997.180994231</v>
      </c>
      <c r="I277" s="14">
        <f t="shared" si="4"/>
        <v>54903417.974587813</v>
      </c>
    </row>
    <row r="278" spans="1:9" s="6" customFormat="1">
      <c r="A278" s="11" t="s">
        <v>442</v>
      </c>
      <c r="B278" s="11" t="s">
        <v>442</v>
      </c>
      <c r="C278" s="11" t="s">
        <v>94</v>
      </c>
      <c r="D278" s="11" t="s">
        <v>95</v>
      </c>
      <c r="E278" s="12" t="s">
        <v>494</v>
      </c>
      <c r="F278" s="13">
        <v>0</v>
      </c>
      <c r="G278" s="19">
        <v>45105281.886644475</v>
      </c>
      <c r="H278" s="13">
        <v>17287590.334440332</v>
      </c>
      <c r="I278" s="14">
        <f t="shared" si="4"/>
        <v>62392872.221084803</v>
      </c>
    </row>
    <row r="279" spans="1:9" s="6" customFormat="1">
      <c r="A279" s="11" t="s">
        <v>442</v>
      </c>
      <c r="B279" s="11" t="s">
        <v>442</v>
      </c>
      <c r="C279" s="11" t="s">
        <v>94</v>
      </c>
      <c r="D279" s="11" t="s">
        <v>95</v>
      </c>
      <c r="E279" s="12" t="s">
        <v>495</v>
      </c>
      <c r="F279" s="13">
        <v>0</v>
      </c>
      <c r="G279" s="19">
        <v>17337557.19955723</v>
      </c>
      <c r="H279" s="13">
        <v>11474377.612819647</v>
      </c>
      <c r="I279" s="14">
        <f t="shared" si="4"/>
        <v>28811934.812376879</v>
      </c>
    </row>
    <row r="280" spans="1:9" s="6" customFormat="1">
      <c r="A280" s="11" t="s">
        <v>442</v>
      </c>
      <c r="B280" s="11" t="s">
        <v>442</v>
      </c>
      <c r="C280" s="11" t="s">
        <v>94</v>
      </c>
      <c r="D280" s="11" t="s">
        <v>95</v>
      </c>
      <c r="E280" s="12" t="s">
        <v>496</v>
      </c>
      <c r="F280" s="13">
        <v>0</v>
      </c>
      <c r="G280" s="19">
        <v>52545942.017282911</v>
      </c>
      <c r="H280" s="13">
        <v>35683018.045737855</v>
      </c>
      <c r="I280" s="14">
        <f t="shared" si="4"/>
        <v>88228960.063020766</v>
      </c>
    </row>
    <row r="281" spans="1:9" s="6" customFormat="1">
      <c r="A281" s="11" t="s">
        <v>442</v>
      </c>
      <c r="B281" s="11" t="s">
        <v>442</v>
      </c>
      <c r="C281" s="11" t="s">
        <v>497</v>
      </c>
      <c r="D281" s="11" t="s">
        <v>498</v>
      </c>
      <c r="E281" s="12" t="s">
        <v>499</v>
      </c>
      <c r="F281" s="13">
        <v>0</v>
      </c>
      <c r="G281" s="19">
        <v>55665317.919567324</v>
      </c>
      <c r="H281" s="13">
        <v>35294785.554964431</v>
      </c>
      <c r="I281" s="14">
        <f t="shared" si="4"/>
        <v>90960103.474531755</v>
      </c>
    </row>
    <row r="282" spans="1:9" s="6" customFormat="1">
      <c r="A282" s="11" t="s">
        <v>442</v>
      </c>
      <c r="B282" s="11" t="s">
        <v>442</v>
      </c>
      <c r="C282" s="11" t="s">
        <v>500</v>
      </c>
      <c r="D282" s="11" t="s">
        <v>501</v>
      </c>
      <c r="E282" s="12" t="s">
        <v>502</v>
      </c>
      <c r="F282" s="13">
        <v>0</v>
      </c>
      <c r="G282" s="19">
        <v>45483954.060637251</v>
      </c>
      <c r="H282" s="13">
        <v>27381696.115566127</v>
      </c>
      <c r="I282" s="14">
        <f t="shared" si="4"/>
        <v>72865650.17620337</v>
      </c>
    </row>
    <row r="283" spans="1:9" s="6" customFormat="1">
      <c r="A283" s="11" t="s">
        <v>442</v>
      </c>
      <c r="B283" s="11" t="s">
        <v>442</v>
      </c>
      <c r="C283" s="11" t="s">
        <v>500</v>
      </c>
      <c r="D283" s="11" t="s">
        <v>501</v>
      </c>
      <c r="E283" s="12" t="s">
        <v>633</v>
      </c>
      <c r="F283" s="13">
        <v>0</v>
      </c>
      <c r="G283" s="19">
        <v>26142922.31187094</v>
      </c>
      <c r="H283" s="13">
        <v>10976046.592124071</v>
      </c>
      <c r="I283" s="14">
        <f t="shared" si="4"/>
        <v>37118968.903995007</v>
      </c>
    </row>
    <row r="284" spans="1:9" s="6" customFormat="1">
      <c r="A284" s="11" t="s">
        <v>442</v>
      </c>
      <c r="B284" s="11" t="s">
        <v>442</v>
      </c>
      <c r="C284" s="11" t="s">
        <v>503</v>
      </c>
      <c r="D284" s="11" t="s">
        <v>504</v>
      </c>
      <c r="E284" s="12" t="s">
        <v>505</v>
      </c>
      <c r="F284" s="13">
        <v>0</v>
      </c>
      <c r="G284" s="19">
        <v>26983933.488255281</v>
      </c>
      <c r="H284" s="13">
        <v>15417977.778376058</v>
      </c>
      <c r="I284" s="14">
        <f t="shared" si="4"/>
        <v>42401911.266631335</v>
      </c>
    </row>
    <row r="285" spans="1:9" s="6" customFormat="1">
      <c r="A285" s="11" t="s">
        <v>442</v>
      </c>
      <c r="B285" s="11" t="s">
        <v>442</v>
      </c>
      <c r="C285" s="11" t="s">
        <v>503</v>
      </c>
      <c r="D285" s="11" t="s">
        <v>504</v>
      </c>
      <c r="E285" s="12" t="s">
        <v>506</v>
      </c>
      <c r="F285" s="13">
        <v>0</v>
      </c>
      <c r="G285" s="19">
        <v>10504316.324155038</v>
      </c>
      <c r="H285" s="13">
        <v>14485591.68233919</v>
      </c>
      <c r="I285" s="14">
        <f t="shared" si="4"/>
        <v>24989908.006494228</v>
      </c>
    </row>
    <row r="286" spans="1:9" s="6" customFormat="1">
      <c r="A286" s="11" t="s">
        <v>442</v>
      </c>
      <c r="B286" s="11" t="s">
        <v>442</v>
      </c>
      <c r="C286" s="11" t="s">
        <v>503</v>
      </c>
      <c r="D286" s="11" t="s">
        <v>504</v>
      </c>
      <c r="E286" s="12" t="s">
        <v>507</v>
      </c>
      <c r="F286" s="13">
        <v>0</v>
      </c>
      <c r="G286" s="19">
        <v>14427722.582451515</v>
      </c>
      <c r="H286" s="13">
        <v>9356870.8652538303</v>
      </c>
      <c r="I286" s="14">
        <f t="shared" si="4"/>
        <v>23784593.447705343</v>
      </c>
    </row>
    <row r="287" spans="1:9" s="6" customFormat="1">
      <c r="A287" s="11" t="s">
        <v>442</v>
      </c>
      <c r="B287" s="11" t="s">
        <v>442</v>
      </c>
      <c r="C287" s="11" t="s">
        <v>503</v>
      </c>
      <c r="D287" s="11" t="s">
        <v>504</v>
      </c>
      <c r="E287" s="12" t="s">
        <v>508</v>
      </c>
      <c r="F287" s="13">
        <v>0</v>
      </c>
      <c r="G287" s="19">
        <v>20347029.633693263</v>
      </c>
      <c r="H287" s="13">
        <v>7944220.6414269432</v>
      </c>
      <c r="I287" s="14">
        <f t="shared" si="4"/>
        <v>28291250.275120206</v>
      </c>
    </row>
    <row r="288" spans="1:9" s="6" customFormat="1">
      <c r="A288" s="11" t="s">
        <v>442</v>
      </c>
      <c r="B288" s="11" t="s">
        <v>442</v>
      </c>
      <c r="C288" s="11" t="s">
        <v>267</v>
      </c>
      <c r="D288" s="11" t="s">
        <v>268</v>
      </c>
      <c r="E288" s="12" t="s">
        <v>509</v>
      </c>
      <c r="F288" s="13">
        <v>0</v>
      </c>
      <c r="G288" s="19">
        <v>124674353.3438061</v>
      </c>
      <c r="H288" s="13">
        <v>155982013.14848751</v>
      </c>
      <c r="I288" s="14">
        <f t="shared" si="4"/>
        <v>280656366.4922936</v>
      </c>
    </row>
    <row r="289" spans="1:9" s="6" customFormat="1">
      <c r="A289" s="11" t="s">
        <v>442</v>
      </c>
      <c r="B289" s="11" t="s">
        <v>442</v>
      </c>
      <c r="C289" s="11" t="s">
        <v>510</v>
      </c>
      <c r="D289" s="11" t="s">
        <v>511</v>
      </c>
      <c r="E289" s="12" t="s">
        <v>512</v>
      </c>
      <c r="F289" s="13">
        <v>0</v>
      </c>
      <c r="G289" s="19">
        <v>39130824.086608395</v>
      </c>
      <c r="H289" s="13">
        <v>25389253.804609112</v>
      </c>
      <c r="I289" s="14">
        <f t="shared" si="4"/>
        <v>64520077.891217507</v>
      </c>
    </row>
    <row r="290" spans="1:9" s="6" customFormat="1">
      <c r="A290" s="11" t="s">
        <v>442</v>
      </c>
      <c r="B290" s="11" t="s">
        <v>442</v>
      </c>
      <c r="C290" s="11" t="s">
        <v>513</v>
      </c>
      <c r="D290" s="11" t="s">
        <v>514</v>
      </c>
      <c r="E290" s="12" t="s">
        <v>515</v>
      </c>
      <c r="F290" s="13">
        <v>0</v>
      </c>
      <c r="G290" s="19">
        <v>34698893.087273687</v>
      </c>
      <c r="H290" s="13">
        <v>21430769.611538194</v>
      </c>
      <c r="I290" s="14">
        <f t="shared" si="4"/>
        <v>56129662.698811881</v>
      </c>
    </row>
    <row r="291" spans="1:9" s="6" customFormat="1">
      <c r="A291" s="11" t="s">
        <v>442</v>
      </c>
      <c r="B291" s="11" t="s">
        <v>442</v>
      </c>
      <c r="C291" s="11" t="s">
        <v>516</v>
      </c>
      <c r="D291" s="11" t="s">
        <v>517</v>
      </c>
      <c r="E291" s="12" t="s">
        <v>664</v>
      </c>
      <c r="F291" s="13">
        <v>0</v>
      </c>
      <c r="G291" s="19">
        <v>28004028.57930804</v>
      </c>
      <c r="H291" s="13">
        <v>18737057.645854458</v>
      </c>
      <c r="I291" s="14">
        <f t="shared" si="4"/>
        <v>46741086.225162499</v>
      </c>
    </row>
    <row r="292" spans="1:9" s="6" customFormat="1">
      <c r="A292" s="11" t="s">
        <v>442</v>
      </c>
      <c r="B292" s="11" t="s">
        <v>442</v>
      </c>
      <c r="C292" s="11" t="s">
        <v>516</v>
      </c>
      <c r="D292" s="11" t="s">
        <v>517</v>
      </c>
      <c r="E292" s="12" t="s">
        <v>665</v>
      </c>
      <c r="F292" s="13">
        <v>0</v>
      </c>
      <c r="G292" s="19">
        <v>89918050.152018875</v>
      </c>
      <c r="H292" s="13">
        <v>75348473.530678809</v>
      </c>
      <c r="I292" s="14">
        <f t="shared" si="4"/>
        <v>165266523.68269768</v>
      </c>
    </row>
    <row r="293" spans="1:9" s="6" customFormat="1">
      <c r="A293" s="11" t="s">
        <v>442</v>
      </c>
      <c r="B293" s="11" t="s">
        <v>442</v>
      </c>
      <c r="C293" s="11" t="s">
        <v>516</v>
      </c>
      <c r="D293" s="11" t="s">
        <v>517</v>
      </c>
      <c r="E293" s="12" t="s">
        <v>668</v>
      </c>
      <c r="F293" s="13">
        <v>0</v>
      </c>
      <c r="G293" s="19">
        <v>25780367.927255131</v>
      </c>
      <c r="H293" s="13">
        <v>16147475.600729944</v>
      </c>
      <c r="I293" s="14">
        <f t="shared" si="4"/>
        <v>41927843.527985074</v>
      </c>
    </row>
    <row r="294" spans="1:9" s="6" customFormat="1">
      <c r="A294" s="11" t="s">
        <v>442</v>
      </c>
      <c r="B294" s="11" t="s">
        <v>442</v>
      </c>
      <c r="C294" s="11" t="s">
        <v>516</v>
      </c>
      <c r="D294" s="11" t="s">
        <v>517</v>
      </c>
      <c r="E294" s="12" t="s">
        <v>669</v>
      </c>
      <c r="F294" s="13">
        <v>0</v>
      </c>
      <c r="G294" s="19">
        <v>9491262.1385820564</v>
      </c>
      <c r="H294" s="13">
        <v>6821978.0943831243</v>
      </c>
      <c r="I294" s="14">
        <f t="shared" si="4"/>
        <v>16313240.232965181</v>
      </c>
    </row>
    <row r="295" spans="1:9" s="6" customFormat="1">
      <c r="A295" s="11" t="s">
        <v>442</v>
      </c>
      <c r="B295" s="11" t="s">
        <v>442</v>
      </c>
      <c r="C295" s="11" t="s">
        <v>516</v>
      </c>
      <c r="D295" s="11" t="s">
        <v>517</v>
      </c>
      <c r="E295" s="12" t="s">
        <v>670</v>
      </c>
      <c r="F295" s="13">
        <v>0</v>
      </c>
      <c r="G295" s="19">
        <v>7976302.1801412543</v>
      </c>
      <c r="H295" s="13">
        <v>6292034.8010965548</v>
      </c>
      <c r="I295" s="14">
        <f t="shared" si="4"/>
        <v>14268336.98123781</v>
      </c>
    </row>
    <row r="296" spans="1:9" s="6" customFormat="1">
      <c r="A296" s="11" t="s">
        <v>442</v>
      </c>
      <c r="B296" s="11" t="s">
        <v>442</v>
      </c>
      <c r="C296" s="11" t="s">
        <v>519</v>
      </c>
      <c r="D296" s="11" t="s">
        <v>520</v>
      </c>
      <c r="E296" s="12" t="s">
        <v>521</v>
      </c>
      <c r="F296" s="13">
        <v>0</v>
      </c>
      <c r="G296" s="19">
        <v>31958132.03776506</v>
      </c>
      <c r="H296" s="13">
        <v>14183955.861759799</v>
      </c>
      <c r="I296" s="14">
        <f t="shared" si="4"/>
        <v>46142087.89952486</v>
      </c>
    </row>
    <row r="297" spans="1:9" s="6" customFormat="1">
      <c r="A297" s="11" t="s">
        <v>442</v>
      </c>
      <c r="B297" s="11" t="s">
        <v>442</v>
      </c>
      <c r="C297" s="11" t="s">
        <v>519</v>
      </c>
      <c r="D297" s="11" t="s">
        <v>520</v>
      </c>
      <c r="E297" s="12" t="s">
        <v>522</v>
      </c>
      <c r="F297" s="13">
        <v>0</v>
      </c>
      <c r="G297" s="19">
        <v>127223462.66646527</v>
      </c>
      <c r="H297" s="13">
        <v>66092654.875951692</v>
      </c>
      <c r="I297" s="14">
        <f t="shared" si="4"/>
        <v>193316117.54241696</v>
      </c>
    </row>
    <row r="298" spans="1:9" s="6" customFormat="1">
      <c r="A298" s="11" t="s">
        <v>442</v>
      </c>
      <c r="B298" s="11" t="s">
        <v>442</v>
      </c>
      <c r="C298" s="11" t="s">
        <v>523</v>
      </c>
      <c r="D298" s="11" t="s">
        <v>524</v>
      </c>
      <c r="E298" s="12" t="s">
        <v>525</v>
      </c>
      <c r="F298" s="13">
        <v>0</v>
      </c>
      <c r="G298" s="19">
        <v>62253139.909604125</v>
      </c>
      <c r="H298" s="13">
        <v>41258484.362221994</v>
      </c>
      <c r="I298" s="14">
        <f t="shared" si="4"/>
        <v>103511624.27182612</v>
      </c>
    </row>
    <row r="299" spans="1:9" s="6" customFormat="1">
      <c r="A299" s="11" t="s">
        <v>442</v>
      </c>
      <c r="B299" s="11" t="s">
        <v>442</v>
      </c>
      <c r="C299" s="11" t="s">
        <v>107</v>
      </c>
      <c r="D299" s="11" t="s">
        <v>108</v>
      </c>
      <c r="E299" s="12" t="s">
        <v>526</v>
      </c>
      <c r="F299" s="13">
        <v>0</v>
      </c>
      <c r="G299" s="19">
        <v>94420708.298880577</v>
      </c>
      <c r="H299" s="13">
        <v>60161408.427265741</v>
      </c>
      <c r="I299" s="14">
        <f t="shared" si="4"/>
        <v>154582116.72614631</v>
      </c>
    </row>
    <row r="300" spans="1:9" s="6" customFormat="1">
      <c r="A300" s="11" t="s">
        <v>442</v>
      </c>
      <c r="B300" s="11" t="s">
        <v>442</v>
      </c>
      <c r="C300" s="11" t="s">
        <v>527</v>
      </c>
      <c r="D300" s="11" t="s">
        <v>528</v>
      </c>
      <c r="E300" s="12" t="s">
        <v>529</v>
      </c>
      <c r="F300" s="13">
        <v>0</v>
      </c>
      <c r="G300" s="19">
        <v>51058444.312488139</v>
      </c>
      <c r="H300" s="13">
        <v>31938421.391082495</v>
      </c>
      <c r="I300" s="14">
        <f t="shared" si="4"/>
        <v>82996865.703570634</v>
      </c>
    </row>
    <row r="301" spans="1:9" s="6" customFormat="1" ht="30">
      <c r="A301" s="11" t="s">
        <v>442</v>
      </c>
      <c r="B301" s="11" t="s">
        <v>442</v>
      </c>
      <c r="C301" s="11" t="s">
        <v>530</v>
      </c>
      <c r="D301" s="11" t="s">
        <v>531</v>
      </c>
      <c r="E301" s="12" t="s">
        <v>532</v>
      </c>
      <c r="F301" s="13">
        <v>0</v>
      </c>
      <c r="G301" s="19">
        <v>28640619.170245722</v>
      </c>
      <c r="H301" s="13">
        <v>18792664.166201133</v>
      </c>
      <c r="I301" s="14">
        <f t="shared" si="4"/>
        <v>47433283.336446851</v>
      </c>
    </row>
    <row r="302" spans="1:9" s="6" customFormat="1">
      <c r="A302" s="11" t="s">
        <v>442</v>
      </c>
      <c r="B302" s="11" t="s">
        <v>442</v>
      </c>
      <c r="C302" s="11" t="s">
        <v>533</v>
      </c>
      <c r="D302" s="11" t="s">
        <v>534</v>
      </c>
      <c r="E302" s="12" t="s">
        <v>535</v>
      </c>
      <c r="F302" s="13">
        <v>0</v>
      </c>
      <c r="G302" s="19">
        <v>40264988.322951443</v>
      </c>
      <c r="H302" s="13">
        <v>19485894.00940441</v>
      </c>
      <c r="I302" s="14">
        <f t="shared" si="4"/>
        <v>59750882.332355857</v>
      </c>
    </row>
    <row r="303" spans="1:9" s="6" customFormat="1">
      <c r="A303" s="11" t="s">
        <v>442</v>
      </c>
      <c r="B303" s="11" t="s">
        <v>442</v>
      </c>
      <c r="C303" s="11" t="s">
        <v>40</v>
      </c>
      <c r="D303" s="11" t="s">
        <v>41</v>
      </c>
      <c r="E303" s="12" t="s">
        <v>536</v>
      </c>
      <c r="F303" s="13">
        <v>0</v>
      </c>
      <c r="G303" s="19">
        <v>48140301.377656087</v>
      </c>
      <c r="H303" s="13">
        <v>35078846.521130852</v>
      </c>
      <c r="I303" s="14">
        <f t="shared" si="4"/>
        <v>83219147.898786932</v>
      </c>
    </row>
    <row r="304" spans="1:9" s="6" customFormat="1">
      <c r="A304" s="11" t="s">
        <v>442</v>
      </c>
      <c r="B304" s="11" t="s">
        <v>442</v>
      </c>
      <c r="C304" s="11" t="s">
        <v>537</v>
      </c>
      <c r="D304" s="11" t="s">
        <v>538</v>
      </c>
      <c r="E304" s="12" t="s">
        <v>539</v>
      </c>
      <c r="F304" s="13">
        <v>0</v>
      </c>
      <c r="G304" s="19">
        <v>67436501.523985445</v>
      </c>
      <c r="H304" s="13">
        <v>38712942.447009146</v>
      </c>
      <c r="I304" s="14">
        <f t="shared" si="4"/>
        <v>106149443.97099459</v>
      </c>
    </row>
    <row r="305" spans="1:9" s="6" customFormat="1">
      <c r="A305" s="11" t="s">
        <v>442</v>
      </c>
      <c r="B305" s="11" t="s">
        <v>442</v>
      </c>
      <c r="C305" s="11" t="s">
        <v>540</v>
      </c>
      <c r="D305" s="11" t="s">
        <v>541</v>
      </c>
      <c r="E305" s="12" t="s">
        <v>542</v>
      </c>
      <c r="F305" s="13">
        <v>0</v>
      </c>
      <c r="G305" s="19">
        <v>78876478.653159812</v>
      </c>
      <c r="H305" s="13">
        <v>48801866.601955511</v>
      </c>
      <c r="I305" s="14">
        <f t="shared" si="4"/>
        <v>127678345.25511533</v>
      </c>
    </row>
    <row r="306" spans="1:9" s="6" customFormat="1">
      <c r="A306" s="11" t="s">
        <v>442</v>
      </c>
      <c r="B306" s="11" t="s">
        <v>442</v>
      </c>
      <c r="C306" s="11" t="s">
        <v>543</v>
      </c>
      <c r="D306" s="11" t="s">
        <v>544</v>
      </c>
      <c r="E306" s="12" t="s">
        <v>545</v>
      </c>
      <c r="F306" s="13">
        <v>0</v>
      </c>
      <c r="G306" s="19">
        <v>72540779.646658123</v>
      </c>
      <c r="H306" s="13">
        <v>44110492.904150136</v>
      </c>
      <c r="I306" s="14">
        <f t="shared" si="4"/>
        <v>116651272.55080825</v>
      </c>
    </row>
    <row r="307" spans="1:9" s="6" customFormat="1">
      <c r="A307" s="11" t="s">
        <v>442</v>
      </c>
      <c r="B307" s="11" t="s">
        <v>442</v>
      </c>
      <c r="C307" s="11" t="s">
        <v>546</v>
      </c>
      <c r="D307" s="11" t="s">
        <v>547</v>
      </c>
      <c r="E307" s="12" t="s">
        <v>548</v>
      </c>
      <c r="F307" s="13">
        <v>0</v>
      </c>
      <c r="G307" s="19">
        <v>44286677.164809078</v>
      </c>
      <c r="H307" s="13">
        <v>35718079.840946659</v>
      </c>
      <c r="I307" s="14">
        <f t="shared" si="4"/>
        <v>80004757.005755737</v>
      </c>
    </row>
    <row r="308" spans="1:9" s="6" customFormat="1">
      <c r="A308" s="11" t="s">
        <v>442</v>
      </c>
      <c r="B308" s="11" t="s">
        <v>442</v>
      </c>
      <c r="C308" s="11" t="s">
        <v>549</v>
      </c>
      <c r="D308" s="11" t="s">
        <v>550</v>
      </c>
      <c r="E308" s="12" t="s">
        <v>551</v>
      </c>
      <c r="F308" s="13">
        <v>0</v>
      </c>
      <c r="G308" s="19">
        <v>40753730.970381014</v>
      </c>
      <c r="H308" s="13">
        <v>33840011.572424978</v>
      </c>
      <c r="I308" s="14">
        <f t="shared" si="4"/>
        <v>74593742.542806</v>
      </c>
    </row>
    <row r="309" spans="1:9" s="6" customFormat="1">
      <c r="A309" s="11" t="s">
        <v>442</v>
      </c>
      <c r="B309" s="11" t="s">
        <v>442</v>
      </c>
      <c r="C309" s="11" t="s">
        <v>552</v>
      </c>
      <c r="D309" s="11" t="s">
        <v>553</v>
      </c>
      <c r="E309" s="12" t="s">
        <v>554</v>
      </c>
      <c r="F309" s="13">
        <v>0</v>
      </c>
      <c r="G309" s="19">
        <v>46706594.032736704</v>
      </c>
      <c r="H309" s="13">
        <v>25140639.752510179</v>
      </c>
      <c r="I309" s="14">
        <f t="shared" si="4"/>
        <v>71847233.785246879</v>
      </c>
    </row>
    <row r="310" spans="1:9" s="6" customFormat="1">
      <c r="A310" s="11" t="s">
        <v>442</v>
      </c>
      <c r="B310" s="11" t="s">
        <v>442</v>
      </c>
      <c r="C310" s="11" t="s">
        <v>555</v>
      </c>
      <c r="D310" s="11" t="s">
        <v>556</v>
      </c>
      <c r="E310" s="12" t="s">
        <v>557</v>
      </c>
      <c r="F310" s="13">
        <v>0</v>
      </c>
      <c r="G310" s="19">
        <v>65982785.265532546</v>
      </c>
      <c r="H310" s="13">
        <v>50296011.92163983</v>
      </c>
      <c r="I310" s="14">
        <f t="shared" si="4"/>
        <v>116278797.18717238</v>
      </c>
    </row>
    <row r="311" spans="1:9" s="6" customFormat="1">
      <c r="A311" s="11" t="s">
        <v>442</v>
      </c>
      <c r="B311" s="11" t="s">
        <v>442</v>
      </c>
      <c r="C311" s="11" t="s">
        <v>558</v>
      </c>
      <c r="D311" s="11" t="s">
        <v>559</v>
      </c>
      <c r="E311" s="12" t="s">
        <v>560</v>
      </c>
      <c r="F311" s="13">
        <v>0</v>
      </c>
      <c r="G311" s="19">
        <v>33434046.692327481</v>
      </c>
      <c r="H311" s="13">
        <v>15559712.961604491</v>
      </c>
      <c r="I311" s="14">
        <f t="shared" si="4"/>
        <v>48993759.653931975</v>
      </c>
    </row>
    <row r="312" spans="1:9" s="6" customFormat="1">
      <c r="A312" s="11" t="s">
        <v>442</v>
      </c>
      <c r="B312" s="11" t="s">
        <v>442</v>
      </c>
      <c r="C312" s="11" t="s">
        <v>561</v>
      </c>
      <c r="D312" s="11" t="s">
        <v>562</v>
      </c>
      <c r="E312" s="12" t="s">
        <v>563</v>
      </c>
      <c r="F312" s="13">
        <v>0</v>
      </c>
      <c r="G312" s="19">
        <v>40269400.242767535</v>
      </c>
      <c r="H312" s="13">
        <v>26176490.543373287</v>
      </c>
      <c r="I312" s="14">
        <f t="shared" si="4"/>
        <v>66445890.786140822</v>
      </c>
    </row>
    <row r="313" spans="1:9" s="6" customFormat="1">
      <c r="A313" s="11" t="s">
        <v>442</v>
      </c>
      <c r="B313" s="11" t="s">
        <v>442</v>
      </c>
      <c r="C313" s="11" t="s">
        <v>564</v>
      </c>
      <c r="D313" s="11" t="s">
        <v>565</v>
      </c>
      <c r="E313" s="12" t="s">
        <v>566</v>
      </c>
      <c r="F313" s="13">
        <v>0</v>
      </c>
      <c r="G313" s="19">
        <v>32862909.17650887</v>
      </c>
      <c r="H313" s="13">
        <v>18930023.815918125</v>
      </c>
      <c r="I313" s="14">
        <f t="shared" si="4"/>
        <v>51792932.992426991</v>
      </c>
    </row>
    <row r="314" spans="1:9" s="6" customFormat="1">
      <c r="A314" s="11" t="s">
        <v>442</v>
      </c>
      <c r="B314" s="11" t="s">
        <v>442</v>
      </c>
      <c r="C314" s="11" t="s">
        <v>296</v>
      </c>
      <c r="D314" s="11" t="s">
        <v>297</v>
      </c>
      <c r="E314" s="12" t="s">
        <v>567</v>
      </c>
      <c r="F314" s="13">
        <v>0</v>
      </c>
      <c r="G314" s="19">
        <v>12852427.706847293</v>
      </c>
      <c r="H314" s="13">
        <v>7168696.6395188058</v>
      </c>
      <c r="I314" s="14">
        <f t="shared" si="4"/>
        <v>20021124.3463661</v>
      </c>
    </row>
    <row r="315" spans="1:9" s="6" customFormat="1">
      <c r="A315" s="11" t="s">
        <v>442</v>
      </c>
      <c r="B315" s="11" t="s">
        <v>442</v>
      </c>
      <c r="C315" s="11" t="s">
        <v>296</v>
      </c>
      <c r="D315" s="11" t="s">
        <v>297</v>
      </c>
      <c r="E315" s="12" t="s">
        <v>568</v>
      </c>
      <c r="F315" s="13">
        <v>0</v>
      </c>
      <c r="G315" s="19">
        <v>34414939.887220286</v>
      </c>
      <c r="H315" s="13">
        <v>14085814.293477766</v>
      </c>
      <c r="I315" s="14">
        <f t="shared" si="4"/>
        <v>48500754.180698052</v>
      </c>
    </row>
    <row r="316" spans="1:9" s="6" customFormat="1">
      <c r="A316" s="11" t="s">
        <v>442</v>
      </c>
      <c r="B316" s="11" t="s">
        <v>442</v>
      </c>
      <c r="C316" s="11" t="s">
        <v>569</v>
      </c>
      <c r="D316" s="11" t="s">
        <v>570</v>
      </c>
      <c r="E316" s="12" t="s">
        <v>571</v>
      </c>
      <c r="F316" s="13">
        <v>0</v>
      </c>
      <c r="G316" s="19">
        <v>49870066.569389179</v>
      </c>
      <c r="H316" s="13">
        <v>31503147.209406532</v>
      </c>
      <c r="I316" s="14">
        <f t="shared" si="4"/>
        <v>81373213.778795719</v>
      </c>
    </row>
    <row r="317" spans="1:9" s="6" customFormat="1">
      <c r="A317" s="11" t="s">
        <v>442</v>
      </c>
      <c r="B317" s="11" t="s">
        <v>442</v>
      </c>
      <c r="C317" s="11" t="s">
        <v>572</v>
      </c>
      <c r="D317" s="11" t="s">
        <v>573</v>
      </c>
      <c r="E317" s="12" t="s">
        <v>574</v>
      </c>
      <c r="F317" s="13">
        <v>0</v>
      </c>
      <c r="G317" s="19">
        <v>57837378.160616688</v>
      </c>
      <c r="H317" s="13">
        <v>31930006.133009713</v>
      </c>
      <c r="I317" s="14">
        <f t="shared" si="4"/>
        <v>89767384.293626398</v>
      </c>
    </row>
    <row r="318" spans="1:9" s="6" customFormat="1">
      <c r="A318" s="11" t="s">
        <v>442</v>
      </c>
      <c r="B318" s="11" t="s">
        <v>442</v>
      </c>
      <c r="C318" s="11" t="s">
        <v>575</v>
      </c>
      <c r="D318" s="11" t="s">
        <v>576</v>
      </c>
      <c r="E318" s="12" t="s">
        <v>577</v>
      </c>
      <c r="F318" s="13">
        <v>0</v>
      </c>
      <c r="G318" s="19">
        <v>49383677.504692718</v>
      </c>
      <c r="H318" s="13">
        <v>34374280.199162528</v>
      </c>
      <c r="I318" s="14">
        <f t="shared" si="4"/>
        <v>83757957.703855246</v>
      </c>
    </row>
    <row r="319" spans="1:9" s="6" customFormat="1">
      <c r="A319" s="11" t="s">
        <v>442</v>
      </c>
      <c r="B319" s="11" t="s">
        <v>442</v>
      </c>
      <c r="C319" s="11" t="s">
        <v>578</v>
      </c>
      <c r="D319" s="11" t="s">
        <v>579</v>
      </c>
      <c r="E319" s="12" t="s">
        <v>580</v>
      </c>
      <c r="F319" s="13">
        <v>0</v>
      </c>
      <c r="G319" s="19">
        <v>54545436.717897139</v>
      </c>
      <c r="H319" s="13">
        <v>36414816.171069898</v>
      </c>
      <c r="I319" s="14">
        <f t="shared" si="4"/>
        <v>90960252.888967037</v>
      </c>
    </row>
    <row r="320" spans="1:9" s="6" customFormat="1">
      <c r="A320" s="11" t="s">
        <v>442</v>
      </c>
      <c r="B320" s="11" t="s">
        <v>442</v>
      </c>
      <c r="C320" s="11" t="s">
        <v>303</v>
      </c>
      <c r="D320" s="11" t="s">
        <v>304</v>
      </c>
      <c r="E320" s="12" t="s">
        <v>581</v>
      </c>
      <c r="F320" s="13">
        <v>0</v>
      </c>
      <c r="G320" s="19">
        <v>42372512.349729307</v>
      </c>
      <c r="H320" s="13">
        <v>27758835.610630788</v>
      </c>
      <c r="I320" s="14">
        <f t="shared" si="4"/>
        <v>70131347.960360095</v>
      </c>
    </row>
    <row r="321" spans="1:9" s="6" customFormat="1">
      <c r="A321" s="11" t="s">
        <v>442</v>
      </c>
      <c r="B321" s="11" t="s">
        <v>442</v>
      </c>
      <c r="C321" s="11" t="s">
        <v>303</v>
      </c>
      <c r="D321" s="11" t="s">
        <v>304</v>
      </c>
      <c r="E321" s="12" t="s">
        <v>582</v>
      </c>
      <c r="F321" s="13">
        <v>0</v>
      </c>
      <c r="G321" s="19">
        <v>63974654.134609625</v>
      </c>
      <c r="H321" s="13">
        <v>38203852.960943855</v>
      </c>
      <c r="I321" s="14">
        <f t="shared" si="4"/>
        <v>102178507.09555349</v>
      </c>
    </row>
    <row r="322" spans="1:9" s="6" customFormat="1">
      <c r="A322" s="11" t="s">
        <v>442</v>
      </c>
      <c r="B322" s="11" t="s">
        <v>442</v>
      </c>
      <c r="C322" s="11" t="s">
        <v>303</v>
      </c>
      <c r="D322" s="11" t="s">
        <v>304</v>
      </c>
      <c r="E322" s="12" t="s">
        <v>583</v>
      </c>
      <c r="F322" s="13">
        <v>0</v>
      </c>
      <c r="G322" s="19">
        <v>52137930.317050554</v>
      </c>
      <c r="H322" s="13">
        <v>24471779.928732958</v>
      </c>
      <c r="I322" s="14">
        <f t="shared" si="4"/>
        <v>76609710.245783508</v>
      </c>
    </row>
    <row r="323" spans="1:9" s="6" customFormat="1">
      <c r="A323" s="11" t="s">
        <v>442</v>
      </c>
      <c r="B323" s="11" t="s">
        <v>442</v>
      </c>
      <c r="C323" s="11" t="s">
        <v>303</v>
      </c>
      <c r="D323" s="11" t="s">
        <v>304</v>
      </c>
      <c r="E323" s="12" t="s">
        <v>584</v>
      </c>
      <c r="F323" s="13">
        <v>0</v>
      </c>
      <c r="G323" s="19">
        <v>24632324.965866469</v>
      </c>
      <c r="H323" s="13">
        <v>13262713.985070435</v>
      </c>
      <c r="I323" s="14">
        <f t="shared" ref="I323:I386" si="5">+SUM(F323:H323)</f>
        <v>37895038.950936906</v>
      </c>
    </row>
    <row r="324" spans="1:9" s="6" customFormat="1">
      <c r="A324" s="11" t="s">
        <v>442</v>
      </c>
      <c r="B324" s="11" t="s">
        <v>442</v>
      </c>
      <c r="C324" s="11" t="s">
        <v>585</v>
      </c>
      <c r="D324" s="11" t="s">
        <v>586</v>
      </c>
      <c r="E324" s="12" t="s">
        <v>587</v>
      </c>
      <c r="F324" s="13">
        <v>0</v>
      </c>
      <c r="G324" s="19">
        <v>23062286.173805997</v>
      </c>
      <c r="H324" s="13">
        <v>18523243.828018736</v>
      </c>
      <c r="I324" s="14">
        <f t="shared" si="5"/>
        <v>41585530.001824737</v>
      </c>
    </row>
    <row r="325" spans="1:9" s="6" customFormat="1">
      <c r="A325" s="11" t="s">
        <v>442</v>
      </c>
      <c r="B325" s="11" t="s">
        <v>442</v>
      </c>
      <c r="C325" s="11" t="s">
        <v>588</v>
      </c>
      <c r="D325" s="11" t="s">
        <v>589</v>
      </c>
      <c r="E325" s="12" t="s">
        <v>590</v>
      </c>
      <c r="F325" s="13">
        <v>0</v>
      </c>
      <c r="G325" s="19">
        <v>40243251.488584489</v>
      </c>
      <c r="H325" s="13">
        <v>23383119.086968895</v>
      </c>
      <c r="I325" s="14">
        <f t="shared" si="5"/>
        <v>63626370.575553387</v>
      </c>
    </row>
    <row r="326" spans="1:9" s="6" customFormat="1">
      <c r="A326" s="11" t="s">
        <v>442</v>
      </c>
      <c r="B326" s="11" t="s">
        <v>442</v>
      </c>
      <c r="C326" s="11" t="s">
        <v>591</v>
      </c>
      <c r="D326" s="11" t="s">
        <v>592</v>
      </c>
      <c r="E326" s="12" t="s">
        <v>593</v>
      </c>
      <c r="F326" s="13">
        <v>0</v>
      </c>
      <c r="G326" s="19">
        <v>5465418.2222295851</v>
      </c>
      <c r="H326" s="13">
        <v>849024.68415670341</v>
      </c>
      <c r="I326" s="14">
        <f t="shared" si="5"/>
        <v>6314442.9063862888</v>
      </c>
    </row>
    <row r="327" spans="1:9" s="6" customFormat="1">
      <c r="A327" s="11" t="s">
        <v>442</v>
      </c>
      <c r="B327" s="11" t="s">
        <v>442</v>
      </c>
      <c r="C327" s="11" t="s">
        <v>594</v>
      </c>
      <c r="D327" s="11" t="s">
        <v>595</v>
      </c>
      <c r="E327" s="12" t="s">
        <v>596</v>
      </c>
      <c r="F327" s="13">
        <v>0</v>
      </c>
      <c r="G327" s="19">
        <v>35181618.322387449</v>
      </c>
      <c r="H327" s="13">
        <v>18406451.418258905</v>
      </c>
      <c r="I327" s="14">
        <f t="shared" si="5"/>
        <v>53588069.740646355</v>
      </c>
    </row>
    <row r="328" spans="1:9" s="6" customFormat="1">
      <c r="A328" s="11" t="s">
        <v>442</v>
      </c>
      <c r="B328" s="11" t="s">
        <v>442</v>
      </c>
      <c r="C328" s="11" t="s">
        <v>597</v>
      </c>
      <c r="D328" s="11" t="s">
        <v>598</v>
      </c>
      <c r="E328" s="12" t="s">
        <v>599</v>
      </c>
      <c r="F328" s="13">
        <v>0</v>
      </c>
      <c r="G328" s="19">
        <v>54258790.943082549</v>
      </c>
      <c r="H328" s="13">
        <v>31933468.629501112</v>
      </c>
      <c r="I328" s="14">
        <f t="shared" si="5"/>
        <v>86192259.57258366</v>
      </c>
    </row>
    <row r="329" spans="1:9" s="6" customFormat="1">
      <c r="A329" s="11" t="s">
        <v>442</v>
      </c>
      <c r="B329" s="11" t="s">
        <v>442</v>
      </c>
      <c r="C329" s="11" t="s">
        <v>600</v>
      </c>
      <c r="D329" s="11" t="s">
        <v>601</v>
      </c>
      <c r="E329" s="12" t="s">
        <v>602</v>
      </c>
      <c r="F329" s="13">
        <v>0</v>
      </c>
      <c r="G329" s="19">
        <v>35176055.135700293</v>
      </c>
      <c r="H329" s="13">
        <v>22160437.217416212</v>
      </c>
      <c r="I329" s="14">
        <f t="shared" si="5"/>
        <v>57336492.353116505</v>
      </c>
    </row>
    <row r="330" spans="1:9" s="6" customFormat="1">
      <c r="A330" s="11" t="s">
        <v>442</v>
      </c>
      <c r="B330" s="11" t="s">
        <v>442</v>
      </c>
      <c r="C330" s="11" t="s">
        <v>600</v>
      </c>
      <c r="D330" s="11" t="s">
        <v>601</v>
      </c>
      <c r="E330" s="12" t="s">
        <v>603</v>
      </c>
      <c r="F330" s="13">
        <v>0</v>
      </c>
      <c r="G330" s="19">
        <v>34456805.327157483</v>
      </c>
      <c r="H330" s="13">
        <v>13926675.174702777</v>
      </c>
      <c r="I330" s="14">
        <f t="shared" si="5"/>
        <v>48383480.501860261</v>
      </c>
    </row>
    <row r="331" spans="1:9" s="6" customFormat="1">
      <c r="A331" s="11" t="s">
        <v>442</v>
      </c>
      <c r="B331" s="11" t="s">
        <v>442</v>
      </c>
      <c r="C331" s="11" t="s">
        <v>600</v>
      </c>
      <c r="D331" s="11" t="s">
        <v>601</v>
      </c>
      <c r="E331" s="12" t="s">
        <v>604</v>
      </c>
      <c r="F331" s="13">
        <v>0</v>
      </c>
      <c r="G331" s="19">
        <v>31819845.871837895</v>
      </c>
      <c r="H331" s="13">
        <v>21578287.226786524</v>
      </c>
      <c r="I331" s="14">
        <f t="shared" si="5"/>
        <v>53398133.098624423</v>
      </c>
    </row>
    <row r="332" spans="1:9" s="6" customFormat="1">
      <c r="A332" s="11" t="s">
        <v>442</v>
      </c>
      <c r="B332" s="11" t="s">
        <v>442</v>
      </c>
      <c r="C332" s="11" t="s">
        <v>600</v>
      </c>
      <c r="D332" s="11" t="s">
        <v>601</v>
      </c>
      <c r="E332" s="12" t="s">
        <v>605</v>
      </c>
      <c r="F332" s="13">
        <v>0</v>
      </c>
      <c r="G332" s="19">
        <v>44659898.221899487</v>
      </c>
      <c r="H332" s="13">
        <v>30705524.470137451</v>
      </c>
      <c r="I332" s="14">
        <f t="shared" si="5"/>
        <v>75365422.692036942</v>
      </c>
    </row>
    <row r="333" spans="1:9" s="6" customFormat="1">
      <c r="A333" s="11" t="s">
        <v>442</v>
      </c>
      <c r="B333" s="11" t="s">
        <v>442</v>
      </c>
      <c r="C333" s="11" t="s">
        <v>606</v>
      </c>
      <c r="D333" s="11" t="s">
        <v>607</v>
      </c>
      <c r="E333" s="12" t="s">
        <v>608</v>
      </c>
      <c r="F333" s="13">
        <v>0</v>
      </c>
      <c r="G333" s="19">
        <v>19235879.974018823</v>
      </c>
      <c r="H333" s="13">
        <v>9359879.595453687</v>
      </c>
      <c r="I333" s="14">
        <f t="shared" si="5"/>
        <v>28595759.56947251</v>
      </c>
    </row>
    <row r="334" spans="1:9" s="6" customFormat="1">
      <c r="A334" s="11" t="s">
        <v>442</v>
      </c>
      <c r="B334" s="11" t="s">
        <v>442</v>
      </c>
      <c r="C334" s="11" t="s">
        <v>736</v>
      </c>
      <c r="D334" s="11" t="s">
        <v>737</v>
      </c>
      <c r="E334" s="12" t="s">
        <v>738</v>
      </c>
      <c r="F334" s="13">
        <v>0</v>
      </c>
      <c r="G334" s="19">
        <v>6464153.4753251877</v>
      </c>
      <c r="H334" s="13">
        <v>1163521.0535456461</v>
      </c>
      <c r="I334" s="14">
        <f t="shared" si="5"/>
        <v>7627674.528870834</v>
      </c>
    </row>
    <row r="335" spans="1:9" s="6" customFormat="1">
      <c r="A335" s="11" t="s">
        <v>442</v>
      </c>
      <c r="B335" s="11" t="s">
        <v>442</v>
      </c>
      <c r="C335" s="11" t="s">
        <v>332</v>
      </c>
      <c r="D335" s="11" t="s">
        <v>333</v>
      </c>
      <c r="E335" s="12" t="s">
        <v>609</v>
      </c>
      <c r="F335" s="13">
        <v>0</v>
      </c>
      <c r="G335" s="19">
        <v>56542887.380061552</v>
      </c>
      <c r="H335" s="13">
        <v>64431288.657698244</v>
      </c>
      <c r="I335" s="14">
        <f t="shared" si="5"/>
        <v>120974176.0377598</v>
      </c>
    </row>
    <row r="336" spans="1:9" s="6" customFormat="1">
      <c r="A336" s="11" t="s">
        <v>442</v>
      </c>
      <c r="B336" s="11" t="s">
        <v>442</v>
      </c>
      <c r="C336" s="11" t="s">
        <v>332</v>
      </c>
      <c r="D336" s="11" t="s">
        <v>333</v>
      </c>
      <c r="E336" s="12" t="s">
        <v>610</v>
      </c>
      <c r="F336" s="13">
        <v>0</v>
      </c>
      <c r="G336" s="19">
        <v>20618077.723125018</v>
      </c>
      <c r="H336" s="13">
        <v>42137069.735648163</v>
      </c>
      <c r="I336" s="14">
        <f t="shared" si="5"/>
        <v>62755147.458773181</v>
      </c>
    </row>
    <row r="337" spans="1:9" s="6" customFormat="1">
      <c r="A337" s="11" t="s">
        <v>442</v>
      </c>
      <c r="B337" s="11" t="s">
        <v>442</v>
      </c>
      <c r="C337" s="11" t="s">
        <v>332</v>
      </c>
      <c r="D337" s="11" t="s">
        <v>333</v>
      </c>
      <c r="E337" s="12" t="s">
        <v>611</v>
      </c>
      <c r="F337" s="13">
        <v>0</v>
      </c>
      <c r="G337" s="19">
        <v>27500059.282300532</v>
      </c>
      <c r="H337" s="13">
        <v>17977310.067921869</v>
      </c>
      <c r="I337" s="14">
        <f t="shared" si="5"/>
        <v>45477369.350222401</v>
      </c>
    </row>
    <row r="338" spans="1:9" s="6" customFormat="1">
      <c r="A338" s="11" t="s">
        <v>442</v>
      </c>
      <c r="B338" s="11" t="s">
        <v>442</v>
      </c>
      <c r="C338" s="11" t="s">
        <v>612</v>
      </c>
      <c r="D338" s="11" t="s">
        <v>613</v>
      </c>
      <c r="E338" s="12" t="s">
        <v>614</v>
      </c>
      <c r="F338" s="13">
        <v>0</v>
      </c>
      <c r="G338" s="19">
        <v>57060675.287775524</v>
      </c>
      <c r="H338" s="13">
        <v>41937983.244702414</v>
      </c>
      <c r="I338" s="14">
        <f t="shared" si="5"/>
        <v>98998658.532477945</v>
      </c>
    </row>
    <row r="339" spans="1:9" s="6" customFormat="1">
      <c r="A339" s="11" t="s">
        <v>442</v>
      </c>
      <c r="B339" s="11" t="s">
        <v>442</v>
      </c>
      <c r="C339" s="11" t="s">
        <v>615</v>
      </c>
      <c r="D339" s="11" t="s">
        <v>616</v>
      </c>
      <c r="E339" s="12" t="s">
        <v>617</v>
      </c>
      <c r="F339" s="13">
        <v>0</v>
      </c>
      <c r="G339" s="19">
        <v>33716122.593654923</v>
      </c>
      <c r="H339" s="13">
        <v>24735284.556071814</v>
      </c>
      <c r="I339" s="14">
        <f t="shared" si="5"/>
        <v>58451407.149726734</v>
      </c>
    </row>
    <row r="340" spans="1:9" s="6" customFormat="1">
      <c r="A340" s="11" t="s">
        <v>442</v>
      </c>
      <c r="B340" s="11" t="s">
        <v>442</v>
      </c>
      <c r="C340" s="11" t="s">
        <v>618</v>
      </c>
      <c r="D340" s="11" t="s">
        <v>619</v>
      </c>
      <c r="E340" s="12" t="s">
        <v>620</v>
      </c>
      <c r="F340" s="13">
        <v>0</v>
      </c>
      <c r="G340" s="19">
        <v>7529081.8580564698</v>
      </c>
      <c r="H340" s="13">
        <v>901620.07452825876</v>
      </c>
      <c r="I340" s="14">
        <f t="shared" si="5"/>
        <v>8430701.932584729</v>
      </c>
    </row>
    <row r="341" spans="1:9" s="6" customFormat="1">
      <c r="A341" s="11" t="s">
        <v>442</v>
      </c>
      <c r="B341" s="11" t="s">
        <v>442</v>
      </c>
      <c r="C341" s="11" t="s">
        <v>621</v>
      </c>
      <c r="D341" s="11" t="s">
        <v>622</v>
      </c>
      <c r="E341" s="12" t="s">
        <v>623</v>
      </c>
      <c r="F341" s="13">
        <v>0</v>
      </c>
      <c r="G341" s="19">
        <v>36871816.308601171</v>
      </c>
      <c r="H341" s="13">
        <v>24057313.12467517</v>
      </c>
      <c r="I341" s="14">
        <f t="shared" si="5"/>
        <v>60929129.43327634</v>
      </c>
    </row>
    <row r="342" spans="1:9" s="6" customFormat="1">
      <c r="A342" s="11" t="s">
        <v>442</v>
      </c>
      <c r="B342" s="11" t="s">
        <v>442</v>
      </c>
      <c r="C342" s="11" t="s">
        <v>74</v>
      </c>
      <c r="D342" s="11" t="s">
        <v>75</v>
      </c>
      <c r="E342" s="12" t="s">
        <v>624</v>
      </c>
      <c r="F342" s="13">
        <v>0</v>
      </c>
      <c r="G342" s="19">
        <v>55466410.441275381</v>
      </c>
      <c r="H342" s="13">
        <v>42901842.428411983</v>
      </c>
      <c r="I342" s="14">
        <f t="shared" si="5"/>
        <v>98368252.869687364</v>
      </c>
    </row>
    <row r="343" spans="1:9" s="6" customFormat="1">
      <c r="A343" s="11" t="s">
        <v>442</v>
      </c>
      <c r="B343" s="11" t="s">
        <v>442</v>
      </c>
      <c r="C343" s="11" t="s">
        <v>625</v>
      </c>
      <c r="D343" s="11" t="s">
        <v>626</v>
      </c>
      <c r="E343" s="12" t="s">
        <v>627</v>
      </c>
      <c r="F343" s="13">
        <v>0</v>
      </c>
      <c r="G343" s="19">
        <v>51212723.345976166</v>
      </c>
      <c r="H343" s="13">
        <v>46839363.016930401</v>
      </c>
      <c r="I343" s="14">
        <f t="shared" si="5"/>
        <v>98052086.362906575</v>
      </c>
    </row>
    <row r="344" spans="1:9" s="6" customFormat="1">
      <c r="A344" s="11" t="s">
        <v>442</v>
      </c>
      <c r="B344" s="11" t="s">
        <v>442</v>
      </c>
      <c r="C344" s="11" t="s">
        <v>628</v>
      </c>
      <c r="D344" s="11" t="s">
        <v>629</v>
      </c>
      <c r="E344" s="12" t="s">
        <v>630</v>
      </c>
      <c r="F344" s="13">
        <v>0</v>
      </c>
      <c r="G344" s="19">
        <v>20899638.279373594</v>
      </c>
      <c r="H344" s="13">
        <v>8818906.1833292469</v>
      </c>
      <c r="I344" s="14">
        <f t="shared" si="5"/>
        <v>29718544.462702841</v>
      </c>
    </row>
    <row r="345" spans="1:9" s="6" customFormat="1">
      <c r="A345" s="11" t="s">
        <v>442</v>
      </c>
      <c r="B345" s="11" t="s">
        <v>442</v>
      </c>
      <c r="C345" s="11" t="s">
        <v>628</v>
      </c>
      <c r="D345" s="11" t="s">
        <v>629</v>
      </c>
      <c r="E345" s="12" t="s">
        <v>631</v>
      </c>
      <c r="F345" s="13">
        <v>0</v>
      </c>
      <c r="G345" s="19">
        <v>48845472.68731349</v>
      </c>
      <c r="H345" s="13">
        <v>23705356.585541837</v>
      </c>
      <c r="I345" s="14">
        <f t="shared" si="5"/>
        <v>72550829.272855327</v>
      </c>
    </row>
    <row r="346" spans="1:9" s="6" customFormat="1">
      <c r="A346" s="11" t="s">
        <v>442</v>
      </c>
      <c r="B346" s="11" t="s">
        <v>442</v>
      </c>
      <c r="C346" s="11" t="s">
        <v>628</v>
      </c>
      <c r="D346" s="11" t="s">
        <v>629</v>
      </c>
      <c r="E346" s="12" t="s">
        <v>632</v>
      </c>
      <c r="F346" s="13">
        <v>0</v>
      </c>
      <c r="G346" s="19">
        <v>58134561.088557594</v>
      </c>
      <c r="H346" s="13">
        <v>26469156.902760666</v>
      </c>
      <c r="I346" s="14">
        <f t="shared" si="5"/>
        <v>84603717.991318256</v>
      </c>
    </row>
    <row r="347" spans="1:9" s="6" customFormat="1">
      <c r="A347" s="11" t="s">
        <v>442</v>
      </c>
      <c r="B347" s="11" t="s">
        <v>442</v>
      </c>
      <c r="C347" s="11" t="s">
        <v>634</v>
      </c>
      <c r="D347" s="11" t="s">
        <v>635</v>
      </c>
      <c r="E347" s="12" t="s">
        <v>636</v>
      </c>
      <c r="F347" s="13">
        <v>0</v>
      </c>
      <c r="G347" s="19">
        <v>27070912.793945227</v>
      </c>
      <c r="H347" s="13">
        <v>8866731.4771240782</v>
      </c>
      <c r="I347" s="14">
        <f t="shared" si="5"/>
        <v>35937644.271069303</v>
      </c>
    </row>
    <row r="348" spans="1:9" s="6" customFormat="1">
      <c r="A348" s="11" t="s">
        <v>442</v>
      </c>
      <c r="B348" s="11" t="s">
        <v>442</v>
      </c>
      <c r="C348" s="11" t="s">
        <v>637</v>
      </c>
      <c r="D348" s="11" t="s">
        <v>638</v>
      </c>
      <c r="E348" s="12" t="s">
        <v>639</v>
      </c>
      <c r="F348" s="13">
        <v>0</v>
      </c>
      <c r="G348" s="19">
        <v>35721735.951874711</v>
      </c>
      <c r="H348" s="13">
        <v>20104363.388353251</v>
      </c>
      <c r="I348" s="14">
        <f t="shared" si="5"/>
        <v>55826099.340227962</v>
      </c>
    </row>
    <row r="349" spans="1:9" s="6" customFormat="1">
      <c r="A349" s="11" t="s">
        <v>442</v>
      </c>
      <c r="B349" s="11" t="s">
        <v>442</v>
      </c>
      <c r="C349" s="11" t="s">
        <v>640</v>
      </c>
      <c r="D349" s="11" t="s">
        <v>641</v>
      </c>
      <c r="E349" s="12" t="s">
        <v>642</v>
      </c>
      <c r="F349" s="13">
        <v>0</v>
      </c>
      <c r="G349" s="19">
        <v>38337883.21356868</v>
      </c>
      <c r="H349" s="13">
        <v>33187219.61814791</v>
      </c>
      <c r="I349" s="14">
        <f t="shared" si="5"/>
        <v>71525102.831716597</v>
      </c>
    </row>
    <row r="350" spans="1:9" s="6" customFormat="1">
      <c r="A350" s="11" t="s">
        <v>442</v>
      </c>
      <c r="B350" s="11" t="s">
        <v>442</v>
      </c>
      <c r="C350" s="11" t="s">
        <v>643</v>
      </c>
      <c r="D350" s="11" t="s">
        <v>644</v>
      </c>
      <c r="E350" s="12" t="s">
        <v>645</v>
      </c>
      <c r="F350" s="13">
        <v>0</v>
      </c>
      <c r="G350" s="19">
        <v>38762328.660882294</v>
      </c>
      <c r="H350" s="13">
        <v>34523936.659464009</v>
      </c>
      <c r="I350" s="14">
        <f t="shared" si="5"/>
        <v>73286265.320346296</v>
      </c>
    </row>
    <row r="351" spans="1:9" s="6" customFormat="1">
      <c r="A351" s="11" t="s">
        <v>442</v>
      </c>
      <c r="B351" s="11" t="s">
        <v>442</v>
      </c>
      <c r="C351" s="11" t="s">
        <v>646</v>
      </c>
      <c r="D351" s="11" t="s">
        <v>647</v>
      </c>
      <c r="E351" s="12" t="s">
        <v>648</v>
      </c>
      <c r="F351" s="13">
        <v>0</v>
      </c>
      <c r="G351" s="19">
        <v>212667125.14879939</v>
      </c>
      <c r="H351" s="13">
        <v>100068213.78734556</v>
      </c>
      <c r="I351" s="14">
        <f t="shared" si="5"/>
        <v>312735338.93614495</v>
      </c>
    </row>
    <row r="352" spans="1:9" s="6" customFormat="1">
      <c r="A352" s="11" t="s">
        <v>442</v>
      </c>
      <c r="B352" s="11" t="s">
        <v>442</v>
      </c>
      <c r="C352" s="11" t="s">
        <v>649</v>
      </c>
      <c r="D352" s="11" t="s">
        <v>650</v>
      </c>
      <c r="E352" s="12" t="s">
        <v>651</v>
      </c>
      <c r="F352" s="13">
        <v>0</v>
      </c>
      <c r="G352" s="19">
        <v>32076773.94044422</v>
      </c>
      <c r="H352" s="13">
        <v>15276483.348072179</v>
      </c>
      <c r="I352" s="14">
        <f t="shared" si="5"/>
        <v>47353257.288516402</v>
      </c>
    </row>
    <row r="353" spans="1:9" s="6" customFormat="1">
      <c r="A353" s="11" t="s">
        <v>442</v>
      </c>
      <c r="B353" s="11" t="s">
        <v>442</v>
      </c>
      <c r="C353" s="11" t="s">
        <v>652</v>
      </c>
      <c r="D353" s="11" t="s">
        <v>653</v>
      </c>
      <c r="E353" s="12" t="s">
        <v>654</v>
      </c>
      <c r="F353" s="13">
        <v>0</v>
      </c>
      <c r="G353" s="19">
        <v>33953932.892385691</v>
      </c>
      <c r="H353" s="13">
        <v>19746922.131431468</v>
      </c>
      <c r="I353" s="14">
        <f t="shared" si="5"/>
        <v>53700855.023817159</v>
      </c>
    </row>
    <row r="354" spans="1:9" s="6" customFormat="1">
      <c r="A354" s="11" t="s">
        <v>442</v>
      </c>
      <c r="B354" s="11" t="s">
        <v>442</v>
      </c>
      <c r="C354" s="11" t="s">
        <v>655</v>
      </c>
      <c r="D354" s="11" t="s">
        <v>656</v>
      </c>
      <c r="E354" s="12" t="s">
        <v>657</v>
      </c>
      <c r="F354" s="13">
        <v>0</v>
      </c>
      <c r="G354" s="19">
        <v>39285739.985333465</v>
      </c>
      <c r="H354" s="13">
        <v>22157680.008086987</v>
      </c>
      <c r="I354" s="14">
        <f t="shared" si="5"/>
        <v>61443419.993420452</v>
      </c>
    </row>
    <row r="355" spans="1:9" s="6" customFormat="1">
      <c r="A355" s="11" t="s">
        <v>442</v>
      </c>
      <c r="B355" s="11" t="s">
        <v>442</v>
      </c>
      <c r="C355" s="11" t="s">
        <v>658</v>
      </c>
      <c r="D355" s="11" t="s">
        <v>659</v>
      </c>
      <c r="E355" s="12" t="s">
        <v>660</v>
      </c>
      <c r="F355" s="13">
        <v>0</v>
      </c>
      <c r="G355" s="19">
        <v>23143057.516007841</v>
      </c>
      <c r="H355" s="13">
        <v>10373498.460118754</v>
      </c>
      <c r="I355" s="14">
        <f t="shared" si="5"/>
        <v>33516555.976126596</v>
      </c>
    </row>
    <row r="356" spans="1:9" s="6" customFormat="1">
      <c r="A356" s="11" t="s">
        <v>442</v>
      </c>
      <c r="B356" s="11" t="s">
        <v>442</v>
      </c>
      <c r="C356" s="11" t="s">
        <v>661</v>
      </c>
      <c r="D356" s="11" t="s">
        <v>662</v>
      </c>
      <c r="E356" s="12" t="s">
        <v>663</v>
      </c>
      <c r="F356" s="13">
        <v>0</v>
      </c>
      <c r="G356" s="19">
        <v>3048937.154169362</v>
      </c>
      <c r="H356" s="13">
        <v>774596.58769798244</v>
      </c>
      <c r="I356" s="14">
        <f t="shared" si="5"/>
        <v>3823533.7418673444</v>
      </c>
    </row>
    <row r="357" spans="1:9" s="6" customFormat="1">
      <c r="A357" s="11" t="s">
        <v>442</v>
      </c>
      <c r="B357" s="11" t="s">
        <v>442</v>
      </c>
      <c r="C357" s="11" t="s">
        <v>671</v>
      </c>
      <c r="D357" s="11" t="s">
        <v>672</v>
      </c>
      <c r="E357" s="12" t="s">
        <v>673</v>
      </c>
      <c r="F357" s="13">
        <v>0</v>
      </c>
      <c r="G357" s="19">
        <v>54320699.304658301</v>
      </c>
      <c r="H357" s="13">
        <v>29971024.936621167</v>
      </c>
      <c r="I357" s="14">
        <f t="shared" si="5"/>
        <v>84291724.241279468</v>
      </c>
    </row>
    <row r="358" spans="1:9" s="6" customFormat="1">
      <c r="A358" s="11" t="s">
        <v>442</v>
      </c>
      <c r="B358" s="11" t="s">
        <v>442</v>
      </c>
      <c r="C358" s="11" t="s">
        <v>674</v>
      </c>
      <c r="D358" s="11" t="s">
        <v>675</v>
      </c>
      <c r="E358" s="12" t="s">
        <v>676</v>
      </c>
      <c r="F358" s="13">
        <v>0</v>
      </c>
      <c r="G358" s="19">
        <v>14463726.484096488</v>
      </c>
      <c r="H358" s="13">
        <v>7173457.0590961482</v>
      </c>
      <c r="I358" s="14">
        <f t="shared" si="5"/>
        <v>21637183.543192636</v>
      </c>
    </row>
    <row r="359" spans="1:9" s="6" customFormat="1">
      <c r="A359" s="11" t="s">
        <v>442</v>
      </c>
      <c r="B359" s="11" t="s">
        <v>442</v>
      </c>
      <c r="C359" s="11" t="s">
        <v>677</v>
      </c>
      <c r="D359" s="11" t="s">
        <v>678</v>
      </c>
      <c r="E359" s="12" t="s">
        <v>679</v>
      </c>
      <c r="F359" s="13">
        <v>0</v>
      </c>
      <c r="G359" s="19">
        <v>2156540.6898251628</v>
      </c>
      <c r="H359" s="13">
        <v>51618.091581312721</v>
      </c>
      <c r="I359" s="14">
        <f t="shared" si="5"/>
        <v>2208158.7814064757</v>
      </c>
    </row>
    <row r="360" spans="1:9" s="6" customFormat="1">
      <c r="A360" s="11" t="s">
        <v>442</v>
      </c>
      <c r="B360" s="11" t="s">
        <v>442</v>
      </c>
      <c r="C360" s="11" t="s">
        <v>680</v>
      </c>
      <c r="D360" s="11" t="s">
        <v>681</v>
      </c>
      <c r="E360" s="12" t="s">
        <v>682</v>
      </c>
      <c r="F360" s="13">
        <v>0</v>
      </c>
      <c r="G360" s="19">
        <v>126683467.68676241</v>
      </c>
      <c r="H360" s="13">
        <v>60371719.984654278</v>
      </c>
      <c r="I360" s="14">
        <f t="shared" si="5"/>
        <v>187055187.6714167</v>
      </c>
    </row>
    <row r="361" spans="1:9" s="6" customFormat="1">
      <c r="A361" s="11" t="s">
        <v>442</v>
      </c>
      <c r="B361" s="11" t="s">
        <v>442</v>
      </c>
      <c r="C361" s="11" t="s">
        <v>683</v>
      </c>
      <c r="D361" s="11" t="s">
        <v>684</v>
      </c>
      <c r="E361" s="12" t="s">
        <v>685</v>
      </c>
      <c r="F361" s="13">
        <v>0</v>
      </c>
      <c r="G361" s="19">
        <v>26342495.737318788</v>
      </c>
      <c r="H361" s="13">
        <v>21364773.363017142</v>
      </c>
      <c r="I361" s="14">
        <f t="shared" si="5"/>
        <v>47707269.100335926</v>
      </c>
    </row>
    <row r="362" spans="1:9" s="6" customFormat="1">
      <c r="A362" s="11" t="s">
        <v>442</v>
      </c>
      <c r="B362" s="11" t="s">
        <v>442</v>
      </c>
      <c r="C362" s="11" t="s">
        <v>686</v>
      </c>
      <c r="D362" s="11" t="s">
        <v>687</v>
      </c>
      <c r="E362" s="12" t="s">
        <v>688</v>
      </c>
      <c r="F362" s="13">
        <v>0</v>
      </c>
      <c r="G362" s="19">
        <v>36016313.057848513</v>
      </c>
      <c r="H362" s="13">
        <v>21482499.671260681</v>
      </c>
      <c r="I362" s="14">
        <f t="shared" si="5"/>
        <v>57498812.729109198</v>
      </c>
    </row>
    <row r="363" spans="1:9" s="6" customFormat="1">
      <c r="A363" s="11" t="s">
        <v>442</v>
      </c>
      <c r="B363" s="11" t="s">
        <v>442</v>
      </c>
      <c r="C363" s="11" t="s">
        <v>686</v>
      </c>
      <c r="D363" s="11" t="s">
        <v>687</v>
      </c>
      <c r="E363" s="12" t="s">
        <v>689</v>
      </c>
      <c r="F363" s="13">
        <v>0</v>
      </c>
      <c r="G363" s="19">
        <v>52060806.495884553</v>
      </c>
      <c r="H363" s="13">
        <v>40112850.903999731</v>
      </c>
      <c r="I363" s="14">
        <f t="shared" si="5"/>
        <v>92173657.399884284</v>
      </c>
    </row>
    <row r="364" spans="1:9" s="6" customFormat="1">
      <c r="A364" s="11" t="s">
        <v>442</v>
      </c>
      <c r="B364" s="11" t="s">
        <v>442</v>
      </c>
      <c r="C364" s="11" t="s">
        <v>690</v>
      </c>
      <c r="D364" s="11" t="s">
        <v>691</v>
      </c>
      <c r="E364" s="12" t="s">
        <v>692</v>
      </c>
      <c r="F364" s="13">
        <v>0</v>
      </c>
      <c r="G364" s="19">
        <v>23462019.367386211</v>
      </c>
      <c r="H364" s="13">
        <v>12170631.628062055</v>
      </c>
      <c r="I364" s="14">
        <f t="shared" si="5"/>
        <v>35632650.995448261</v>
      </c>
    </row>
    <row r="365" spans="1:9" s="6" customFormat="1">
      <c r="A365" s="11" t="s">
        <v>442</v>
      </c>
      <c r="B365" s="11" t="s">
        <v>442</v>
      </c>
      <c r="C365" s="11" t="s">
        <v>693</v>
      </c>
      <c r="D365" s="11" t="s">
        <v>694</v>
      </c>
      <c r="E365" s="12" t="s">
        <v>695</v>
      </c>
      <c r="F365" s="13">
        <v>0</v>
      </c>
      <c r="G365" s="19">
        <v>15432073.291838264</v>
      </c>
      <c r="H365" s="13">
        <v>5822122.4452420231</v>
      </c>
      <c r="I365" s="14">
        <f t="shared" si="5"/>
        <v>21254195.737080287</v>
      </c>
    </row>
    <row r="366" spans="1:9" s="6" customFormat="1">
      <c r="A366" s="11" t="s">
        <v>442</v>
      </c>
      <c r="B366" s="11" t="s">
        <v>442</v>
      </c>
      <c r="C366" s="11" t="s">
        <v>693</v>
      </c>
      <c r="D366" s="11" t="s">
        <v>694</v>
      </c>
      <c r="E366" s="12" t="s">
        <v>696</v>
      </c>
      <c r="F366" s="13">
        <v>0</v>
      </c>
      <c r="G366" s="19">
        <v>69915923.73828052</v>
      </c>
      <c r="H366" s="13">
        <v>23898333.018287417</v>
      </c>
      <c r="I366" s="14">
        <f t="shared" si="5"/>
        <v>93814256.75656794</v>
      </c>
    </row>
    <row r="367" spans="1:9" s="6" customFormat="1">
      <c r="A367" s="11" t="s">
        <v>442</v>
      </c>
      <c r="B367" s="11" t="s">
        <v>442</v>
      </c>
      <c r="C367" s="11" t="s">
        <v>697</v>
      </c>
      <c r="D367" s="11" t="s">
        <v>698</v>
      </c>
      <c r="E367" s="12" t="s">
        <v>699</v>
      </c>
      <c r="F367" s="13">
        <v>0</v>
      </c>
      <c r="G367" s="19">
        <v>27005654.651822064</v>
      </c>
      <c r="H367" s="13">
        <v>10717905.435310289</v>
      </c>
      <c r="I367" s="14">
        <f t="shared" si="5"/>
        <v>37723560.08713235</v>
      </c>
    </row>
    <row r="368" spans="1:9" s="6" customFormat="1">
      <c r="A368" s="11" t="s">
        <v>442</v>
      </c>
      <c r="B368" s="11" t="s">
        <v>442</v>
      </c>
      <c r="C368" s="11" t="s">
        <v>739</v>
      </c>
      <c r="D368" s="11" t="s">
        <v>740</v>
      </c>
      <c r="E368" s="12" t="s">
        <v>666</v>
      </c>
      <c r="F368" s="13">
        <v>0</v>
      </c>
      <c r="G368" s="19">
        <v>35332382.725379109</v>
      </c>
      <c r="H368" s="13">
        <v>18620033.262913674</v>
      </c>
      <c r="I368" s="14">
        <f t="shared" si="5"/>
        <v>53952415.988292783</v>
      </c>
    </row>
    <row r="369" spans="1:9" s="6" customFormat="1">
      <c r="A369" s="11" t="s">
        <v>442</v>
      </c>
      <c r="B369" s="11" t="s">
        <v>442</v>
      </c>
      <c r="C369" s="11" t="s">
        <v>739</v>
      </c>
      <c r="D369" s="11" t="s">
        <v>740</v>
      </c>
      <c r="E369" s="12" t="s">
        <v>667</v>
      </c>
      <c r="F369" s="13">
        <v>0</v>
      </c>
      <c r="G369" s="19">
        <v>32940086.589432053</v>
      </c>
      <c r="H369" s="13">
        <v>18308907.104344256</v>
      </c>
      <c r="I369" s="14">
        <f t="shared" si="5"/>
        <v>51248993.693776309</v>
      </c>
    </row>
    <row r="370" spans="1:9" s="6" customFormat="1">
      <c r="A370" s="11" t="s">
        <v>442</v>
      </c>
      <c r="B370" s="11" t="s">
        <v>442</v>
      </c>
      <c r="C370" s="11" t="s">
        <v>739</v>
      </c>
      <c r="D370" s="11" t="s">
        <v>740</v>
      </c>
      <c r="E370" s="12" t="s">
        <v>518</v>
      </c>
      <c r="F370" s="13">
        <v>0</v>
      </c>
      <c r="G370" s="19">
        <v>23242415.164459568</v>
      </c>
      <c r="H370" s="13">
        <v>10098292.303246541</v>
      </c>
      <c r="I370" s="14">
        <f t="shared" si="5"/>
        <v>33340707.467706107</v>
      </c>
    </row>
    <row r="371" spans="1:9" s="6" customFormat="1">
      <c r="A371" s="11" t="s">
        <v>442</v>
      </c>
      <c r="B371" s="11" t="s">
        <v>442</v>
      </c>
      <c r="C371" s="11" t="s">
        <v>739</v>
      </c>
      <c r="D371" s="11" t="s">
        <v>740</v>
      </c>
      <c r="E371" s="12" t="s">
        <v>741</v>
      </c>
      <c r="F371" s="13">
        <v>0</v>
      </c>
      <c r="G371" s="19">
        <v>8669577.4306920655</v>
      </c>
      <c r="H371" s="13">
        <v>967900.44142586912</v>
      </c>
      <c r="I371" s="14">
        <f t="shared" si="5"/>
        <v>9637477.8721179347</v>
      </c>
    </row>
    <row r="372" spans="1:9" s="6" customFormat="1">
      <c r="A372" s="11" t="s">
        <v>442</v>
      </c>
      <c r="B372" s="11" t="s">
        <v>442</v>
      </c>
      <c r="C372" s="11" t="s">
        <v>700</v>
      </c>
      <c r="D372" s="11" t="s">
        <v>701</v>
      </c>
      <c r="E372" s="12" t="s">
        <v>702</v>
      </c>
      <c r="F372" s="13">
        <v>0</v>
      </c>
      <c r="G372" s="19">
        <v>22750003.051140346</v>
      </c>
      <c r="H372" s="13">
        <v>10339087.449450666</v>
      </c>
      <c r="I372" s="14">
        <f t="shared" si="5"/>
        <v>33089090.50059101</v>
      </c>
    </row>
    <row r="373" spans="1:9" s="6" customFormat="1">
      <c r="A373" s="11" t="s">
        <v>442</v>
      </c>
      <c r="B373" s="11" t="s">
        <v>442</v>
      </c>
      <c r="C373" s="11" t="s">
        <v>703</v>
      </c>
      <c r="D373" s="11" t="s">
        <v>704</v>
      </c>
      <c r="E373" s="12" t="s">
        <v>705</v>
      </c>
      <c r="F373" s="13">
        <v>0</v>
      </c>
      <c r="G373" s="19">
        <v>30544972.596343275</v>
      </c>
      <c r="H373" s="13">
        <v>12636832.49783046</v>
      </c>
      <c r="I373" s="14">
        <f t="shared" si="5"/>
        <v>43181805.094173737</v>
      </c>
    </row>
    <row r="374" spans="1:9" s="6" customFormat="1">
      <c r="A374" s="11" t="s">
        <v>442</v>
      </c>
      <c r="B374" s="11" t="s">
        <v>442</v>
      </c>
      <c r="C374" s="15" t="s">
        <v>748</v>
      </c>
      <c r="D374" s="15" t="s">
        <v>749</v>
      </c>
      <c r="E374" s="16" t="s">
        <v>750</v>
      </c>
      <c r="F374" s="13">
        <v>0</v>
      </c>
      <c r="G374" s="19">
        <v>42455884.846256509</v>
      </c>
      <c r="H374" s="13">
        <v>23604397.999072935</v>
      </c>
      <c r="I374" s="14">
        <f t="shared" si="5"/>
        <v>66060282.845329449</v>
      </c>
    </row>
    <row r="375" spans="1:9" s="6" customFormat="1">
      <c r="A375" s="11" t="s">
        <v>442</v>
      </c>
      <c r="B375" s="11" t="s">
        <v>442</v>
      </c>
      <c r="C375" s="11" t="s">
        <v>706</v>
      </c>
      <c r="D375" s="11" t="s">
        <v>707</v>
      </c>
      <c r="E375" s="12" t="s">
        <v>708</v>
      </c>
      <c r="F375" s="13">
        <v>0</v>
      </c>
      <c r="G375" s="19">
        <v>44826582.638193399</v>
      </c>
      <c r="H375" s="13">
        <v>25215654.322370045</v>
      </c>
      <c r="I375" s="14">
        <f t="shared" si="5"/>
        <v>70042236.960563451</v>
      </c>
    </row>
    <row r="376" spans="1:9" s="6" customFormat="1">
      <c r="A376" s="11" t="s">
        <v>442</v>
      </c>
      <c r="B376" s="11" t="s">
        <v>442</v>
      </c>
      <c r="C376" s="11" t="s">
        <v>389</v>
      </c>
      <c r="D376" s="11" t="s">
        <v>390</v>
      </c>
      <c r="E376" s="12" t="s">
        <v>709</v>
      </c>
      <c r="F376" s="13">
        <v>0</v>
      </c>
      <c r="G376" s="19">
        <v>45644251.604479723</v>
      </c>
      <c r="H376" s="13">
        <v>31678130.093414199</v>
      </c>
      <c r="I376" s="14">
        <f t="shared" si="5"/>
        <v>77322381.697893918</v>
      </c>
    </row>
    <row r="377" spans="1:9" s="6" customFormat="1">
      <c r="A377" s="11" t="s">
        <v>442</v>
      </c>
      <c r="B377" s="11" t="s">
        <v>442</v>
      </c>
      <c r="C377" s="11" t="s">
        <v>389</v>
      </c>
      <c r="D377" s="11" t="s">
        <v>390</v>
      </c>
      <c r="E377" s="12" t="s">
        <v>710</v>
      </c>
      <c r="F377" s="13">
        <v>0</v>
      </c>
      <c r="G377" s="19">
        <v>36280967.157738768</v>
      </c>
      <c r="H377" s="13">
        <v>20775629.003085703</v>
      </c>
      <c r="I377" s="14">
        <f t="shared" si="5"/>
        <v>57056596.16082447</v>
      </c>
    </row>
    <row r="378" spans="1:9" s="6" customFormat="1">
      <c r="A378" s="11" t="s">
        <v>442</v>
      </c>
      <c r="B378" s="11" t="s">
        <v>442</v>
      </c>
      <c r="C378" s="11" t="s">
        <v>389</v>
      </c>
      <c r="D378" s="11" t="s">
        <v>390</v>
      </c>
      <c r="E378" s="12" t="s">
        <v>711</v>
      </c>
      <c r="F378" s="13">
        <v>0</v>
      </c>
      <c r="G378" s="19">
        <v>1715502.6545587897</v>
      </c>
      <c r="H378" s="13">
        <v>392040.80615828803</v>
      </c>
      <c r="I378" s="14">
        <f t="shared" si="5"/>
        <v>2107543.4607170778</v>
      </c>
    </row>
    <row r="379" spans="1:9" s="6" customFormat="1">
      <c r="A379" s="11" t="s">
        <v>442</v>
      </c>
      <c r="B379" s="11" t="s">
        <v>442</v>
      </c>
      <c r="C379" s="11" t="s">
        <v>712</v>
      </c>
      <c r="D379" s="11" t="s">
        <v>713</v>
      </c>
      <c r="E379" s="12" t="s">
        <v>714</v>
      </c>
      <c r="F379" s="13">
        <v>0</v>
      </c>
      <c r="G379" s="19">
        <v>52468214.808159299</v>
      </c>
      <c r="H379" s="13">
        <v>34176977.326537006</v>
      </c>
      <c r="I379" s="14">
        <f t="shared" si="5"/>
        <v>86645192.134696305</v>
      </c>
    </row>
    <row r="380" spans="1:9" s="6" customFormat="1">
      <c r="A380" s="11" t="s">
        <v>442</v>
      </c>
      <c r="B380" s="11" t="s">
        <v>442</v>
      </c>
      <c r="C380" s="11" t="s">
        <v>715</v>
      </c>
      <c r="D380" s="11" t="s">
        <v>716</v>
      </c>
      <c r="E380" s="12" t="s">
        <v>717</v>
      </c>
      <c r="F380" s="13">
        <v>0</v>
      </c>
      <c r="G380" s="19">
        <v>49449316.939399213</v>
      </c>
      <c r="H380" s="13">
        <v>33728296.865655296</v>
      </c>
      <c r="I380" s="14">
        <f t="shared" si="5"/>
        <v>83177613.805054516</v>
      </c>
    </row>
    <row r="381" spans="1:9" s="6" customFormat="1">
      <c r="A381" s="11" t="s">
        <v>442</v>
      </c>
      <c r="B381" s="11" t="s">
        <v>442</v>
      </c>
      <c r="C381" s="11" t="s">
        <v>715</v>
      </c>
      <c r="D381" s="11" t="s">
        <v>716</v>
      </c>
      <c r="E381" s="12" t="s">
        <v>718</v>
      </c>
      <c r="F381" s="13">
        <v>0</v>
      </c>
      <c r="G381" s="19">
        <v>123328138.08923039</v>
      </c>
      <c r="H381" s="13">
        <v>75721375.648777053</v>
      </c>
      <c r="I381" s="14">
        <f t="shared" si="5"/>
        <v>199049513.73800743</v>
      </c>
    </row>
    <row r="382" spans="1:9" s="6" customFormat="1">
      <c r="A382" s="11" t="s">
        <v>442</v>
      </c>
      <c r="B382" s="11" t="s">
        <v>442</v>
      </c>
      <c r="C382" s="11" t="s">
        <v>715</v>
      </c>
      <c r="D382" s="11" t="s">
        <v>716</v>
      </c>
      <c r="E382" s="12" t="s">
        <v>719</v>
      </c>
      <c r="F382" s="13">
        <v>0</v>
      </c>
      <c r="G382" s="19">
        <v>34168341.105817936</v>
      </c>
      <c r="H382" s="13">
        <v>21373666.834779996</v>
      </c>
      <c r="I382" s="14">
        <f t="shared" si="5"/>
        <v>55542007.940597937</v>
      </c>
    </row>
    <row r="383" spans="1:9" s="6" customFormat="1">
      <c r="A383" s="11" t="s">
        <v>442</v>
      </c>
      <c r="B383" s="11" t="s">
        <v>442</v>
      </c>
      <c r="C383" s="11" t="s">
        <v>19</v>
      </c>
      <c r="D383" s="11" t="s">
        <v>20</v>
      </c>
      <c r="E383" s="12" t="s">
        <v>720</v>
      </c>
      <c r="F383" s="13">
        <v>0</v>
      </c>
      <c r="G383" s="19">
        <v>30558538.735335767</v>
      </c>
      <c r="H383" s="13">
        <v>13907071.506920328</v>
      </c>
      <c r="I383" s="14">
        <f t="shared" si="5"/>
        <v>44465610.242256097</v>
      </c>
    </row>
    <row r="384" spans="1:9" s="6" customFormat="1">
      <c r="A384" s="11" t="s">
        <v>442</v>
      </c>
      <c r="B384" s="11" t="s">
        <v>442</v>
      </c>
      <c r="C384" s="11" t="s">
        <v>19</v>
      </c>
      <c r="D384" s="11" t="s">
        <v>20</v>
      </c>
      <c r="E384" s="12" t="s">
        <v>721</v>
      </c>
      <c r="F384" s="13">
        <v>0</v>
      </c>
      <c r="G384" s="19">
        <v>30584099.365523595</v>
      </c>
      <c r="H384" s="13">
        <v>15454359.986655854</v>
      </c>
      <c r="I384" s="14">
        <f t="shared" si="5"/>
        <v>46038459.352179453</v>
      </c>
    </row>
    <row r="385" spans="1:9" s="6" customFormat="1">
      <c r="A385" s="11" t="s">
        <v>442</v>
      </c>
      <c r="B385" s="11" t="s">
        <v>442</v>
      </c>
      <c r="C385" s="11" t="s">
        <v>19</v>
      </c>
      <c r="D385" s="11" t="s">
        <v>20</v>
      </c>
      <c r="E385" s="12" t="s">
        <v>722</v>
      </c>
      <c r="F385" s="13">
        <v>0</v>
      </c>
      <c r="G385" s="19">
        <v>41442511.628035866</v>
      </c>
      <c r="H385" s="13">
        <v>24476076.245913062</v>
      </c>
      <c r="I385" s="14">
        <f t="shared" si="5"/>
        <v>65918587.873948932</v>
      </c>
    </row>
    <row r="386" spans="1:9" s="6" customFormat="1">
      <c r="A386" s="11" t="s">
        <v>442</v>
      </c>
      <c r="B386" s="11" t="s">
        <v>442</v>
      </c>
      <c r="C386" s="11" t="s">
        <v>723</v>
      </c>
      <c r="D386" s="11" t="s">
        <v>724</v>
      </c>
      <c r="E386" s="12" t="s">
        <v>725</v>
      </c>
      <c r="F386" s="13">
        <v>0</v>
      </c>
      <c r="G386" s="19">
        <v>31881335.982031666</v>
      </c>
      <c r="H386" s="13">
        <v>24140958.893083714</v>
      </c>
      <c r="I386" s="14">
        <f t="shared" si="5"/>
        <v>56022294.87511538</v>
      </c>
    </row>
    <row r="387" spans="1:9" s="6" customFormat="1">
      <c r="A387" s="11" t="s">
        <v>442</v>
      </c>
      <c r="B387" s="11" t="s">
        <v>442</v>
      </c>
      <c r="C387" s="11" t="s">
        <v>723</v>
      </c>
      <c r="D387" s="11" t="s">
        <v>724</v>
      </c>
      <c r="E387" s="12" t="s">
        <v>726</v>
      </c>
      <c r="F387" s="13">
        <v>0</v>
      </c>
      <c r="G387" s="19">
        <v>37320964.423308969</v>
      </c>
      <c r="H387" s="13">
        <v>18308291.999518082</v>
      </c>
      <c r="I387" s="14">
        <f t="shared" ref="I387:I389" si="6">+SUM(F387:H387)</f>
        <v>55629256.42282705</v>
      </c>
    </row>
    <row r="388" spans="1:9" s="6" customFormat="1">
      <c r="A388" s="11" t="s">
        <v>442</v>
      </c>
      <c r="B388" s="11" t="s">
        <v>442</v>
      </c>
      <c r="C388" s="11" t="s">
        <v>723</v>
      </c>
      <c r="D388" s="11" t="s">
        <v>724</v>
      </c>
      <c r="E388" s="12" t="s">
        <v>727</v>
      </c>
      <c r="F388" s="13">
        <v>0</v>
      </c>
      <c r="G388" s="19">
        <v>37107419.622775033</v>
      </c>
      <c r="H388" s="13">
        <v>18021026.391924579</v>
      </c>
      <c r="I388" s="14">
        <f t="shared" si="6"/>
        <v>55128446.014699608</v>
      </c>
    </row>
    <row r="389" spans="1:9" s="6" customFormat="1">
      <c r="A389" s="11" t="s">
        <v>442</v>
      </c>
      <c r="B389" s="11" t="s">
        <v>442</v>
      </c>
      <c r="C389" s="11" t="s">
        <v>723</v>
      </c>
      <c r="D389" s="11" t="s">
        <v>724</v>
      </c>
      <c r="E389" s="12" t="s">
        <v>728</v>
      </c>
      <c r="F389" s="13">
        <v>0</v>
      </c>
      <c r="G389" s="19">
        <v>26523110.160439413</v>
      </c>
      <c r="H389" s="13">
        <v>9702108.9486250468</v>
      </c>
      <c r="I389" s="14">
        <f t="shared" si="6"/>
        <v>36225219.10906446</v>
      </c>
    </row>
    <row r="390" spans="1:9">
      <c r="E390"/>
      <c r="F390" s="9">
        <f>SUM(F3:F389)</f>
        <v>32090170.500000004</v>
      </c>
      <c r="G390" s="9">
        <f>SUM(G3:G389)</f>
        <v>11102533574.191837</v>
      </c>
      <c r="H390" s="9">
        <f>SUM(H3:H389)</f>
        <v>6888795017.545517</v>
      </c>
      <c r="I390" s="9">
        <f>SUM(I3:I389)</f>
        <v>18023418762.237358</v>
      </c>
    </row>
    <row r="391" spans="1:9">
      <c r="E391"/>
      <c r="F391" s="20"/>
      <c r="H391" s="3"/>
      <c r="I391" s="4"/>
    </row>
    <row r="392" spans="1:9">
      <c r="E392"/>
      <c r="F392" s="20"/>
      <c r="G392" s="4"/>
      <c r="H392" s="4"/>
      <c r="I392" s="4"/>
    </row>
    <row r="393" spans="1:9">
      <c r="E393"/>
      <c r="H393" s="3"/>
      <c r="I393" s="4"/>
    </row>
    <row r="394" spans="1:9">
      <c r="E394"/>
      <c r="H394" s="5"/>
    </row>
    <row r="395" spans="1:9">
      <c r="E395"/>
    </row>
    <row r="396" spans="1:9">
      <c r="E396"/>
    </row>
    <row r="397" spans="1:9">
      <c r="E397"/>
    </row>
    <row r="398" spans="1:9">
      <c r="E398"/>
    </row>
    <row r="399" spans="1:9">
      <c r="E399"/>
    </row>
    <row r="400" spans="1:9">
      <c r="E400"/>
    </row>
    <row r="401" spans="5:5">
      <c r="E401"/>
    </row>
    <row r="402" spans="5:5">
      <c r="E402"/>
    </row>
    <row r="403" spans="5:5">
      <c r="E403"/>
    </row>
    <row r="404" spans="5:5">
      <c r="E404"/>
    </row>
    <row r="405" spans="5:5">
      <c r="E405"/>
    </row>
    <row r="406" spans="5:5">
      <c r="E406"/>
    </row>
    <row r="407" spans="5:5">
      <c r="E407"/>
    </row>
    <row r="408" spans="5:5">
      <c r="E408"/>
    </row>
    <row r="409" spans="5:5">
      <c r="E409"/>
    </row>
    <row r="410" spans="5:5">
      <c r="E410"/>
    </row>
    <row r="411" spans="5:5">
      <c r="E411"/>
    </row>
    <row r="412" spans="5:5">
      <c r="E412"/>
    </row>
    <row r="413" spans="5:5">
      <c r="E413"/>
    </row>
    <row r="414" spans="5:5">
      <c r="E414"/>
    </row>
    <row r="415" spans="5:5">
      <c r="E415"/>
    </row>
    <row r="416" spans="5:5">
      <c r="E416"/>
    </row>
    <row r="417" spans="5:5">
      <c r="E417"/>
    </row>
    <row r="418" spans="5:5">
      <c r="E418"/>
    </row>
    <row r="419" spans="5:5">
      <c r="E419"/>
    </row>
    <row r="420" spans="5:5">
      <c r="E420"/>
    </row>
    <row r="421" spans="5:5">
      <c r="E421"/>
    </row>
    <row r="422" spans="5:5">
      <c r="E422"/>
    </row>
    <row r="423" spans="5:5">
      <c r="E423"/>
    </row>
    <row r="424" spans="5:5">
      <c r="E424"/>
    </row>
    <row r="425" spans="5:5">
      <c r="E425"/>
    </row>
    <row r="426" spans="5:5">
      <c r="E426"/>
    </row>
    <row r="427" spans="5:5">
      <c r="E427"/>
    </row>
    <row r="428" spans="5:5">
      <c r="E428"/>
    </row>
    <row r="429" spans="5:5">
      <c r="E429"/>
    </row>
    <row r="430" spans="5:5">
      <c r="E430"/>
    </row>
    <row r="431" spans="5:5">
      <c r="E431"/>
    </row>
    <row r="432" spans="5:5">
      <c r="E432"/>
    </row>
    <row r="433" spans="5:5">
      <c r="E433"/>
    </row>
    <row r="434" spans="5:5">
      <c r="E434"/>
    </row>
    <row r="435" spans="5:5">
      <c r="E435"/>
    </row>
    <row r="436" spans="5:5">
      <c r="E436"/>
    </row>
    <row r="437" spans="5:5">
      <c r="E437"/>
    </row>
    <row r="438" spans="5:5">
      <c r="E438"/>
    </row>
    <row r="439" spans="5:5">
      <c r="E439"/>
    </row>
    <row r="440" spans="5:5">
      <c r="E440"/>
    </row>
    <row r="441" spans="5:5">
      <c r="E441"/>
    </row>
    <row r="442" spans="5:5">
      <c r="E442"/>
    </row>
    <row r="443" spans="5:5">
      <c r="E443"/>
    </row>
    <row r="444" spans="5:5">
      <c r="E444"/>
    </row>
    <row r="445" spans="5:5">
      <c r="E445"/>
    </row>
    <row r="446" spans="5:5">
      <c r="E446"/>
    </row>
    <row r="447" spans="5:5">
      <c r="E447"/>
    </row>
    <row r="448" spans="5:5">
      <c r="E448"/>
    </row>
    <row r="449" spans="5:5">
      <c r="E449"/>
    </row>
    <row r="450" spans="5:5">
      <c r="E450"/>
    </row>
    <row r="451" spans="5:5">
      <c r="E451"/>
    </row>
    <row r="452" spans="5:5">
      <c r="E452"/>
    </row>
    <row r="453" spans="5:5">
      <c r="E453"/>
    </row>
    <row r="454" spans="5:5">
      <c r="E454"/>
    </row>
    <row r="455" spans="5:5">
      <c r="E455"/>
    </row>
    <row r="456" spans="5:5">
      <c r="E456"/>
    </row>
    <row r="457" spans="5:5">
      <c r="E457"/>
    </row>
    <row r="458" spans="5:5">
      <c r="E458"/>
    </row>
    <row r="459" spans="5:5">
      <c r="E459"/>
    </row>
    <row r="460" spans="5:5">
      <c r="E460"/>
    </row>
    <row r="461" spans="5:5">
      <c r="E461"/>
    </row>
    <row r="462" spans="5:5">
      <c r="E462"/>
    </row>
    <row r="463" spans="5:5">
      <c r="E463"/>
    </row>
    <row r="464" spans="5:5">
      <c r="E464"/>
    </row>
    <row r="465" spans="5:5">
      <c r="E465"/>
    </row>
    <row r="466" spans="5:5">
      <c r="E466"/>
    </row>
    <row r="467" spans="5:5">
      <c r="E467"/>
    </row>
    <row r="468" spans="5:5">
      <c r="E468"/>
    </row>
    <row r="469" spans="5:5">
      <c r="E469"/>
    </row>
    <row r="470" spans="5:5">
      <c r="E470"/>
    </row>
    <row r="471" spans="5:5">
      <c r="E471"/>
    </row>
    <row r="472" spans="5:5">
      <c r="E472"/>
    </row>
    <row r="473" spans="5:5">
      <c r="E473"/>
    </row>
    <row r="474" spans="5:5">
      <c r="E474"/>
    </row>
    <row r="475" spans="5:5">
      <c r="E475"/>
    </row>
    <row r="476" spans="5:5">
      <c r="E476"/>
    </row>
    <row r="477" spans="5:5">
      <c r="E477"/>
    </row>
    <row r="478" spans="5:5">
      <c r="E478"/>
    </row>
    <row r="479" spans="5:5">
      <c r="E479"/>
    </row>
    <row r="480" spans="5:5">
      <c r="E480"/>
    </row>
    <row r="481" spans="5:5">
      <c r="E481"/>
    </row>
    <row r="482" spans="5:5">
      <c r="E482"/>
    </row>
    <row r="483" spans="5:5">
      <c r="E483"/>
    </row>
    <row r="484" spans="5:5">
      <c r="E484"/>
    </row>
    <row r="485" spans="5:5">
      <c r="E485"/>
    </row>
    <row r="486" spans="5:5">
      <c r="E486"/>
    </row>
    <row r="487" spans="5:5">
      <c r="E487"/>
    </row>
    <row r="488" spans="5:5">
      <c r="E488"/>
    </row>
    <row r="489" spans="5:5">
      <c r="E489"/>
    </row>
    <row r="490" spans="5:5">
      <c r="E490"/>
    </row>
    <row r="491" spans="5:5">
      <c r="E491"/>
    </row>
    <row r="492" spans="5:5">
      <c r="E492"/>
    </row>
    <row r="493" spans="5:5">
      <c r="E493"/>
    </row>
    <row r="494" spans="5:5">
      <c r="E494"/>
    </row>
    <row r="495" spans="5:5">
      <c r="E495"/>
    </row>
    <row r="496" spans="5:5">
      <c r="E496"/>
    </row>
    <row r="497" spans="5:5">
      <c r="E497"/>
    </row>
    <row r="498" spans="5:5">
      <c r="E498"/>
    </row>
    <row r="499" spans="5:5">
      <c r="E499"/>
    </row>
    <row r="500" spans="5:5">
      <c r="E500"/>
    </row>
    <row r="501" spans="5:5">
      <c r="E501"/>
    </row>
    <row r="502" spans="5:5">
      <c r="E502"/>
    </row>
    <row r="503" spans="5:5">
      <c r="E503"/>
    </row>
    <row r="504" spans="5:5">
      <c r="E504"/>
    </row>
    <row r="505" spans="5:5">
      <c r="E505"/>
    </row>
    <row r="506" spans="5:5">
      <c r="E506"/>
    </row>
    <row r="507" spans="5:5">
      <c r="E507"/>
    </row>
    <row r="508" spans="5:5">
      <c r="E508"/>
    </row>
    <row r="509" spans="5:5">
      <c r="E509"/>
    </row>
    <row r="510" spans="5:5">
      <c r="E510"/>
    </row>
    <row r="511" spans="5:5">
      <c r="E511"/>
    </row>
    <row r="512" spans="5:5">
      <c r="E512"/>
    </row>
    <row r="513" spans="5:5">
      <c r="E513"/>
    </row>
    <row r="514" spans="5:5">
      <c r="E514"/>
    </row>
    <row r="515" spans="5:5">
      <c r="E515"/>
    </row>
    <row r="516" spans="5:5">
      <c r="E516"/>
    </row>
    <row r="517" spans="5:5">
      <c r="E517"/>
    </row>
    <row r="518" spans="5:5">
      <c r="E518"/>
    </row>
    <row r="519" spans="5:5">
      <c r="E519"/>
    </row>
    <row r="520" spans="5:5">
      <c r="E520"/>
    </row>
    <row r="521" spans="5:5">
      <c r="E521"/>
    </row>
    <row r="522" spans="5:5">
      <c r="E522"/>
    </row>
    <row r="523" spans="5:5">
      <c r="E523"/>
    </row>
    <row r="524" spans="5:5">
      <c r="E524"/>
    </row>
    <row r="525" spans="5:5">
      <c r="E525"/>
    </row>
    <row r="526" spans="5:5">
      <c r="E526"/>
    </row>
    <row r="527" spans="5:5">
      <c r="E527"/>
    </row>
    <row r="528" spans="5:5">
      <c r="E528"/>
    </row>
    <row r="529" spans="5:5">
      <c r="E529"/>
    </row>
    <row r="530" spans="5:5">
      <c r="E530"/>
    </row>
    <row r="531" spans="5:5">
      <c r="E531"/>
    </row>
    <row r="532" spans="5:5">
      <c r="E532"/>
    </row>
    <row r="533" spans="5:5">
      <c r="E533"/>
    </row>
    <row r="534" spans="5:5">
      <c r="E534"/>
    </row>
    <row r="535" spans="5:5">
      <c r="E535"/>
    </row>
    <row r="536" spans="5:5">
      <c r="E536"/>
    </row>
    <row r="537" spans="5:5">
      <c r="E537"/>
    </row>
    <row r="538" spans="5:5">
      <c r="E538"/>
    </row>
    <row r="539" spans="5:5">
      <c r="E539"/>
    </row>
    <row r="540" spans="5:5">
      <c r="E540"/>
    </row>
    <row r="541" spans="5:5">
      <c r="E541"/>
    </row>
    <row r="542" spans="5:5">
      <c r="E542"/>
    </row>
    <row r="543" spans="5:5">
      <c r="E543"/>
    </row>
    <row r="544" spans="5:5">
      <c r="E544"/>
    </row>
    <row r="545" spans="5:5">
      <c r="E545"/>
    </row>
    <row r="546" spans="5:5">
      <c r="E546"/>
    </row>
    <row r="547" spans="5:5">
      <c r="E547"/>
    </row>
    <row r="548" spans="5:5">
      <c r="E548"/>
    </row>
    <row r="549" spans="5:5">
      <c r="E549"/>
    </row>
    <row r="550" spans="5:5">
      <c r="E550"/>
    </row>
    <row r="551" spans="5:5">
      <c r="E551"/>
    </row>
    <row r="552" spans="5:5">
      <c r="E552"/>
    </row>
    <row r="553" spans="5:5">
      <c r="E553"/>
    </row>
    <row r="554" spans="5:5">
      <c r="E554"/>
    </row>
    <row r="555" spans="5:5">
      <c r="E555"/>
    </row>
    <row r="556" spans="5:5">
      <c r="E556"/>
    </row>
    <row r="557" spans="5:5">
      <c r="E557"/>
    </row>
    <row r="558" spans="5:5">
      <c r="E558"/>
    </row>
    <row r="559" spans="5:5">
      <c r="E559"/>
    </row>
    <row r="560" spans="5:5">
      <c r="E560"/>
    </row>
    <row r="561" spans="5:5">
      <c r="E561"/>
    </row>
    <row r="562" spans="5:5">
      <c r="E562"/>
    </row>
    <row r="563" spans="5:5">
      <c r="E563"/>
    </row>
    <row r="564" spans="5:5">
      <c r="E564"/>
    </row>
    <row r="565" spans="5:5">
      <c r="E565"/>
    </row>
    <row r="566" spans="5:5">
      <c r="E566"/>
    </row>
    <row r="567" spans="5:5">
      <c r="E567"/>
    </row>
    <row r="568" spans="5:5">
      <c r="E568"/>
    </row>
    <row r="569" spans="5:5">
      <c r="E569"/>
    </row>
    <row r="570" spans="5:5">
      <c r="E570"/>
    </row>
    <row r="571" spans="5:5">
      <c r="E571"/>
    </row>
    <row r="572" spans="5:5">
      <c r="E572"/>
    </row>
    <row r="573" spans="5:5">
      <c r="E573"/>
    </row>
    <row r="574" spans="5:5">
      <c r="E574"/>
    </row>
    <row r="575" spans="5:5">
      <c r="E575"/>
    </row>
    <row r="576" spans="5:5">
      <c r="E576"/>
    </row>
    <row r="577" spans="5:5">
      <c r="E577"/>
    </row>
    <row r="578" spans="5:5">
      <c r="E578"/>
    </row>
    <row r="579" spans="5:5">
      <c r="E579"/>
    </row>
    <row r="580" spans="5:5">
      <c r="E580"/>
    </row>
    <row r="581" spans="5:5">
      <c r="E581"/>
    </row>
    <row r="582" spans="5:5">
      <c r="E582"/>
    </row>
    <row r="583" spans="5:5">
      <c r="E583"/>
    </row>
    <row r="584" spans="5:5">
      <c r="E584"/>
    </row>
    <row r="585" spans="5:5">
      <c r="E585"/>
    </row>
    <row r="586" spans="5:5">
      <c r="E586"/>
    </row>
    <row r="587" spans="5:5">
      <c r="E587"/>
    </row>
    <row r="588" spans="5:5">
      <c r="E588"/>
    </row>
    <row r="589" spans="5:5">
      <c r="E589"/>
    </row>
    <row r="590" spans="5:5">
      <c r="E590"/>
    </row>
    <row r="591" spans="5:5">
      <c r="E591"/>
    </row>
    <row r="592" spans="5:5">
      <c r="E592"/>
    </row>
    <row r="593" spans="5:5">
      <c r="E593"/>
    </row>
    <row r="594" spans="5:5">
      <c r="E594"/>
    </row>
    <row r="595" spans="5:5">
      <c r="E595"/>
    </row>
    <row r="596" spans="5:5">
      <c r="E596"/>
    </row>
    <row r="597" spans="5:5">
      <c r="E597"/>
    </row>
    <row r="598" spans="5:5">
      <c r="E598"/>
    </row>
    <row r="599" spans="5:5">
      <c r="E599"/>
    </row>
    <row r="600" spans="5:5">
      <c r="E600"/>
    </row>
    <row r="601" spans="5:5">
      <c r="E601"/>
    </row>
    <row r="602" spans="5:5">
      <c r="E602"/>
    </row>
    <row r="603" spans="5:5">
      <c r="E603"/>
    </row>
    <row r="604" spans="5:5">
      <c r="E604"/>
    </row>
    <row r="605" spans="5:5">
      <c r="E605"/>
    </row>
    <row r="606" spans="5:5">
      <c r="E606"/>
    </row>
    <row r="607" spans="5:5">
      <c r="E607"/>
    </row>
    <row r="608" spans="5:5">
      <c r="E608"/>
    </row>
    <row r="609" spans="5:5">
      <c r="E609"/>
    </row>
    <row r="610" spans="5:5">
      <c r="E610"/>
    </row>
    <row r="611" spans="5:5">
      <c r="E611"/>
    </row>
    <row r="612" spans="5:5">
      <c r="E612"/>
    </row>
    <row r="613" spans="5:5">
      <c r="E613"/>
    </row>
    <row r="614" spans="5:5">
      <c r="E614"/>
    </row>
    <row r="615" spans="5:5">
      <c r="E615"/>
    </row>
    <row r="616" spans="5:5">
      <c r="E616"/>
    </row>
    <row r="617" spans="5:5">
      <c r="E617"/>
    </row>
    <row r="618" spans="5:5">
      <c r="E618"/>
    </row>
    <row r="619" spans="5:5">
      <c r="E619"/>
    </row>
    <row r="620" spans="5:5">
      <c r="E620"/>
    </row>
    <row r="621" spans="5:5">
      <c r="E621"/>
    </row>
    <row r="622" spans="5:5">
      <c r="E622"/>
    </row>
    <row r="623" spans="5:5">
      <c r="E623"/>
    </row>
    <row r="624" spans="5:5">
      <c r="E624"/>
    </row>
    <row r="625" spans="5:5">
      <c r="E625"/>
    </row>
    <row r="626" spans="5:5">
      <c r="E626"/>
    </row>
    <row r="627" spans="5:5">
      <c r="E627"/>
    </row>
    <row r="628" spans="5:5">
      <c r="E628"/>
    </row>
    <row r="629" spans="5:5">
      <c r="E629"/>
    </row>
    <row r="630" spans="5:5">
      <c r="E630"/>
    </row>
    <row r="631" spans="5:5">
      <c r="E631"/>
    </row>
    <row r="632" spans="5:5">
      <c r="E632"/>
    </row>
    <row r="633" spans="5:5">
      <c r="E633"/>
    </row>
    <row r="634" spans="5:5">
      <c r="E634"/>
    </row>
    <row r="635" spans="5:5">
      <c r="E635"/>
    </row>
    <row r="636" spans="5:5">
      <c r="E636"/>
    </row>
    <row r="637" spans="5:5">
      <c r="E637"/>
    </row>
    <row r="638" spans="5:5">
      <c r="E638"/>
    </row>
    <row r="639" spans="5:5">
      <c r="E639"/>
    </row>
    <row r="640" spans="5:5">
      <c r="E640"/>
    </row>
    <row r="641" spans="5:5">
      <c r="E641"/>
    </row>
    <row r="642" spans="5:5">
      <c r="E642"/>
    </row>
    <row r="643" spans="5:5">
      <c r="E643"/>
    </row>
    <row r="644" spans="5:5">
      <c r="E644"/>
    </row>
    <row r="645" spans="5:5">
      <c r="E645"/>
    </row>
    <row r="646" spans="5:5">
      <c r="E646"/>
    </row>
    <row r="647" spans="5:5">
      <c r="E647"/>
    </row>
    <row r="648" spans="5:5">
      <c r="E648"/>
    </row>
    <row r="649" spans="5:5">
      <c r="E649"/>
    </row>
    <row r="650" spans="5:5">
      <c r="E650"/>
    </row>
    <row r="651" spans="5:5">
      <c r="E651"/>
    </row>
    <row r="652" spans="5:5">
      <c r="E652"/>
    </row>
    <row r="653" spans="5:5">
      <c r="E653"/>
    </row>
    <row r="654" spans="5:5">
      <c r="E654"/>
    </row>
    <row r="655" spans="5:5">
      <c r="E655"/>
    </row>
    <row r="656" spans="5:5">
      <c r="E656"/>
    </row>
    <row r="657" spans="5:5">
      <c r="E657"/>
    </row>
    <row r="658" spans="5:5">
      <c r="E658"/>
    </row>
    <row r="659" spans="5:5">
      <c r="E659"/>
    </row>
    <row r="660" spans="5:5">
      <c r="E660"/>
    </row>
    <row r="661" spans="5:5">
      <c r="E661"/>
    </row>
    <row r="662" spans="5:5">
      <c r="E662"/>
    </row>
    <row r="663" spans="5:5">
      <c r="E663"/>
    </row>
    <row r="664" spans="5:5">
      <c r="E664"/>
    </row>
    <row r="665" spans="5:5">
      <c r="E665"/>
    </row>
    <row r="666" spans="5:5">
      <c r="E666"/>
    </row>
    <row r="667" spans="5:5">
      <c r="E667"/>
    </row>
    <row r="668" spans="5:5">
      <c r="E668"/>
    </row>
    <row r="669" spans="5:5">
      <c r="E669"/>
    </row>
    <row r="670" spans="5:5">
      <c r="E670"/>
    </row>
    <row r="671" spans="5:5">
      <c r="E671"/>
    </row>
    <row r="672" spans="5:5">
      <c r="E672"/>
    </row>
    <row r="673" spans="5:5">
      <c r="E673"/>
    </row>
    <row r="674" spans="5:5">
      <c r="E674"/>
    </row>
    <row r="675" spans="5:5">
      <c r="E675"/>
    </row>
    <row r="676" spans="5:5">
      <c r="E676"/>
    </row>
    <row r="677" spans="5:5">
      <c r="E677"/>
    </row>
    <row r="678" spans="5:5">
      <c r="E678"/>
    </row>
    <row r="679" spans="5:5">
      <c r="E679"/>
    </row>
    <row r="680" spans="5:5">
      <c r="E680"/>
    </row>
    <row r="681" spans="5:5">
      <c r="E681"/>
    </row>
    <row r="682" spans="5:5">
      <c r="E682"/>
    </row>
    <row r="683" spans="5:5">
      <c r="E683"/>
    </row>
    <row r="684" spans="5:5">
      <c r="E684"/>
    </row>
    <row r="685" spans="5:5">
      <c r="E685"/>
    </row>
    <row r="686" spans="5:5">
      <c r="E686"/>
    </row>
    <row r="687" spans="5:5">
      <c r="E687"/>
    </row>
    <row r="688" spans="5:5">
      <c r="E688"/>
    </row>
    <row r="689" spans="5:5">
      <c r="E689"/>
    </row>
    <row r="690" spans="5:5">
      <c r="E690"/>
    </row>
    <row r="691" spans="5:5">
      <c r="E691"/>
    </row>
    <row r="692" spans="5:5">
      <c r="E692"/>
    </row>
    <row r="693" spans="5:5">
      <c r="E693"/>
    </row>
    <row r="694" spans="5:5">
      <c r="E694"/>
    </row>
    <row r="695" spans="5:5">
      <c r="E695"/>
    </row>
    <row r="696" spans="5:5">
      <c r="E696"/>
    </row>
    <row r="697" spans="5:5">
      <c r="E697"/>
    </row>
    <row r="698" spans="5:5">
      <c r="E698"/>
    </row>
    <row r="699" spans="5:5">
      <c r="E699"/>
    </row>
    <row r="700" spans="5:5">
      <c r="E700"/>
    </row>
    <row r="701" spans="5:5">
      <c r="E701"/>
    </row>
    <row r="702" spans="5:5">
      <c r="E702"/>
    </row>
    <row r="703" spans="5:5">
      <c r="E703"/>
    </row>
    <row r="704" spans="5:5">
      <c r="E704"/>
    </row>
    <row r="705" spans="5:5">
      <c r="E705"/>
    </row>
    <row r="706" spans="5:5">
      <c r="E706"/>
    </row>
    <row r="707" spans="5:5">
      <c r="E707"/>
    </row>
    <row r="708" spans="5:5">
      <c r="E708"/>
    </row>
    <row r="709" spans="5:5">
      <c r="E709"/>
    </row>
    <row r="710" spans="5:5">
      <c r="E710"/>
    </row>
    <row r="711" spans="5:5">
      <c r="E711"/>
    </row>
    <row r="712" spans="5:5">
      <c r="E712"/>
    </row>
    <row r="713" spans="5:5">
      <c r="E713"/>
    </row>
    <row r="714" spans="5:5">
      <c r="E714"/>
    </row>
    <row r="715" spans="5:5">
      <c r="E715"/>
    </row>
    <row r="716" spans="5:5">
      <c r="E716"/>
    </row>
    <row r="717" spans="5:5">
      <c r="E717"/>
    </row>
    <row r="718" spans="5:5">
      <c r="E718"/>
    </row>
    <row r="719" spans="5:5">
      <c r="E719"/>
    </row>
    <row r="720" spans="5:5">
      <c r="E720"/>
    </row>
    <row r="721" spans="5:5">
      <c r="E721"/>
    </row>
    <row r="722" spans="5:5">
      <c r="E722"/>
    </row>
    <row r="723" spans="5:5">
      <c r="E723"/>
    </row>
    <row r="724" spans="5:5">
      <c r="E724"/>
    </row>
    <row r="725" spans="5:5">
      <c r="E725"/>
    </row>
    <row r="726" spans="5:5">
      <c r="E726"/>
    </row>
    <row r="727" spans="5:5">
      <c r="E727"/>
    </row>
    <row r="728" spans="5:5">
      <c r="E728"/>
    </row>
    <row r="729" spans="5:5">
      <c r="E729"/>
    </row>
    <row r="730" spans="5:5">
      <c r="E730"/>
    </row>
    <row r="731" spans="5:5">
      <c r="E731"/>
    </row>
    <row r="732" spans="5:5">
      <c r="E732"/>
    </row>
    <row r="733" spans="5:5">
      <c r="E733"/>
    </row>
    <row r="734" spans="5:5">
      <c r="E734"/>
    </row>
    <row r="735" spans="5:5">
      <c r="E735"/>
    </row>
    <row r="736" spans="5:5">
      <c r="E736"/>
    </row>
    <row r="737" spans="5:5">
      <c r="E737"/>
    </row>
    <row r="738" spans="5:5">
      <c r="E738"/>
    </row>
    <row r="739" spans="5:5">
      <c r="E739"/>
    </row>
    <row r="740" spans="5:5">
      <c r="E740"/>
    </row>
    <row r="741" spans="5:5">
      <c r="E741"/>
    </row>
    <row r="742" spans="5:5">
      <c r="E742"/>
    </row>
    <row r="743" spans="5:5">
      <c r="E743"/>
    </row>
    <row r="744" spans="5:5">
      <c r="E744"/>
    </row>
    <row r="745" spans="5:5">
      <c r="E745"/>
    </row>
    <row r="746" spans="5:5">
      <c r="E746"/>
    </row>
    <row r="747" spans="5:5">
      <c r="E747"/>
    </row>
    <row r="748" spans="5:5">
      <c r="E748"/>
    </row>
    <row r="749" spans="5:5">
      <c r="E749"/>
    </row>
    <row r="750" spans="5:5">
      <c r="E750"/>
    </row>
    <row r="751" spans="5:5">
      <c r="E751"/>
    </row>
    <row r="752" spans="5:5">
      <c r="E752"/>
    </row>
    <row r="753" spans="5:5">
      <c r="E753"/>
    </row>
    <row r="754" spans="5:5">
      <c r="E754"/>
    </row>
    <row r="755" spans="5:5">
      <c r="E755"/>
    </row>
    <row r="756" spans="5:5">
      <c r="E756"/>
    </row>
    <row r="757" spans="5:5">
      <c r="E757"/>
    </row>
    <row r="758" spans="5:5">
      <c r="E758"/>
    </row>
    <row r="759" spans="5:5">
      <c r="E759"/>
    </row>
    <row r="760" spans="5:5">
      <c r="E760"/>
    </row>
    <row r="761" spans="5:5">
      <c r="E761"/>
    </row>
    <row r="762" spans="5:5">
      <c r="E762"/>
    </row>
    <row r="763" spans="5:5">
      <c r="E763"/>
    </row>
    <row r="764" spans="5:5">
      <c r="E764"/>
    </row>
    <row r="765" spans="5:5">
      <c r="E765"/>
    </row>
    <row r="766" spans="5:5">
      <c r="E766"/>
    </row>
    <row r="767" spans="5:5">
      <c r="E767"/>
    </row>
    <row r="768" spans="5:5">
      <c r="E768"/>
    </row>
    <row r="769" spans="5:5">
      <c r="E769"/>
    </row>
    <row r="770" spans="5:5">
      <c r="E770"/>
    </row>
    <row r="771" spans="5:5">
      <c r="E771"/>
    </row>
    <row r="772" spans="5:5">
      <c r="E772"/>
    </row>
    <row r="773" spans="5:5">
      <c r="E773"/>
    </row>
    <row r="774" spans="5:5">
      <c r="E774"/>
    </row>
    <row r="775" spans="5:5">
      <c r="E775"/>
    </row>
    <row r="776" spans="5:5">
      <c r="E776"/>
    </row>
    <row r="777" spans="5:5">
      <c r="E777"/>
    </row>
    <row r="778" spans="5:5">
      <c r="E778"/>
    </row>
    <row r="779" spans="5:5">
      <c r="E779"/>
    </row>
    <row r="780" spans="5:5">
      <c r="E780"/>
    </row>
    <row r="781" spans="5:5">
      <c r="E781"/>
    </row>
    <row r="782" spans="5:5">
      <c r="E782"/>
    </row>
    <row r="783" spans="5:5">
      <c r="E783"/>
    </row>
    <row r="784" spans="5:5">
      <c r="E784"/>
    </row>
    <row r="785" spans="5:5">
      <c r="E785"/>
    </row>
    <row r="786" spans="5:5">
      <c r="E786"/>
    </row>
    <row r="787" spans="5:5">
      <c r="E787"/>
    </row>
    <row r="788" spans="5:5">
      <c r="E788"/>
    </row>
    <row r="789" spans="5:5">
      <c r="E789"/>
    </row>
    <row r="790" spans="5:5">
      <c r="E790"/>
    </row>
    <row r="791" spans="5:5">
      <c r="E791"/>
    </row>
    <row r="792" spans="5:5">
      <c r="E792"/>
    </row>
    <row r="793" spans="5:5">
      <c r="E793"/>
    </row>
    <row r="794" spans="5:5">
      <c r="E794"/>
    </row>
    <row r="795" spans="5:5">
      <c r="E795"/>
    </row>
    <row r="796" spans="5:5">
      <c r="E796"/>
    </row>
    <row r="797" spans="5:5">
      <c r="E797"/>
    </row>
    <row r="798" spans="5:5">
      <c r="E798"/>
    </row>
    <row r="799" spans="5:5">
      <c r="E799"/>
    </row>
    <row r="800" spans="5:5">
      <c r="E800"/>
    </row>
    <row r="801" spans="5:5">
      <c r="E801"/>
    </row>
    <row r="802" spans="5:5">
      <c r="E802"/>
    </row>
    <row r="803" spans="5:5">
      <c r="E803"/>
    </row>
    <row r="804" spans="5:5">
      <c r="E804"/>
    </row>
    <row r="805" spans="5:5">
      <c r="E805"/>
    </row>
    <row r="806" spans="5:5">
      <c r="E806"/>
    </row>
    <row r="807" spans="5:5">
      <c r="E807"/>
    </row>
    <row r="808" spans="5:5">
      <c r="E808"/>
    </row>
    <row r="809" spans="5:5">
      <c r="E809"/>
    </row>
    <row r="810" spans="5:5">
      <c r="E810"/>
    </row>
    <row r="811" spans="5:5">
      <c r="E811"/>
    </row>
    <row r="812" spans="5:5">
      <c r="E812"/>
    </row>
    <row r="813" spans="5:5">
      <c r="E813"/>
    </row>
    <row r="814" spans="5:5">
      <c r="E814"/>
    </row>
    <row r="815" spans="5:5">
      <c r="E815"/>
    </row>
    <row r="816" spans="5:5">
      <c r="E816"/>
    </row>
    <row r="817" spans="5:5">
      <c r="E817"/>
    </row>
    <row r="818" spans="5:5">
      <c r="E818"/>
    </row>
    <row r="819" spans="5:5">
      <c r="E819"/>
    </row>
    <row r="820" spans="5:5">
      <c r="E820"/>
    </row>
    <row r="821" spans="5:5">
      <c r="E821"/>
    </row>
    <row r="822" spans="5:5">
      <c r="E822"/>
    </row>
    <row r="823" spans="5:5">
      <c r="E823"/>
    </row>
    <row r="824" spans="5:5">
      <c r="E824"/>
    </row>
    <row r="825" spans="5:5">
      <c r="E825"/>
    </row>
    <row r="826" spans="5:5">
      <c r="E826"/>
    </row>
    <row r="827" spans="5:5">
      <c r="E827"/>
    </row>
    <row r="828" spans="5:5">
      <c r="E828"/>
    </row>
    <row r="829" spans="5:5">
      <c r="E829"/>
    </row>
    <row r="830" spans="5:5">
      <c r="E830"/>
    </row>
    <row r="831" spans="5:5">
      <c r="E831"/>
    </row>
    <row r="832" spans="5:5">
      <c r="E832"/>
    </row>
    <row r="833" spans="5:5">
      <c r="E833"/>
    </row>
    <row r="834" spans="5:5">
      <c r="E834"/>
    </row>
    <row r="835" spans="5:5">
      <c r="E835"/>
    </row>
    <row r="836" spans="5:5">
      <c r="E836"/>
    </row>
    <row r="837" spans="5:5">
      <c r="E837"/>
    </row>
    <row r="838" spans="5:5">
      <c r="E838"/>
    </row>
    <row r="839" spans="5:5">
      <c r="E839"/>
    </row>
    <row r="840" spans="5:5">
      <c r="E840"/>
    </row>
    <row r="841" spans="5:5">
      <c r="E841"/>
    </row>
    <row r="842" spans="5:5">
      <c r="E842"/>
    </row>
    <row r="843" spans="5:5">
      <c r="E843"/>
    </row>
    <row r="844" spans="5:5">
      <c r="E844"/>
    </row>
    <row r="845" spans="5:5">
      <c r="E845"/>
    </row>
    <row r="846" spans="5:5">
      <c r="E846"/>
    </row>
    <row r="847" spans="5:5">
      <c r="E847"/>
    </row>
    <row r="848" spans="5:5">
      <c r="E848"/>
    </row>
    <row r="849" spans="5:5">
      <c r="E849"/>
    </row>
    <row r="850" spans="5:5">
      <c r="E850"/>
    </row>
    <row r="851" spans="5:5">
      <c r="E851"/>
    </row>
    <row r="852" spans="5:5">
      <c r="E852"/>
    </row>
    <row r="853" spans="5:5">
      <c r="E853"/>
    </row>
    <row r="854" spans="5:5">
      <c r="E854"/>
    </row>
    <row r="855" spans="5:5">
      <c r="E855"/>
    </row>
    <row r="856" spans="5:5">
      <c r="E856"/>
    </row>
    <row r="857" spans="5:5">
      <c r="E857"/>
    </row>
    <row r="858" spans="5:5">
      <c r="E858"/>
    </row>
    <row r="859" spans="5:5">
      <c r="E859"/>
    </row>
    <row r="860" spans="5:5">
      <c r="E860"/>
    </row>
    <row r="861" spans="5:5">
      <c r="E861"/>
    </row>
    <row r="862" spans="5:5">
      <c r="E862"/>
    </row>
    <row r="863" spans="5:5">
      <c r="E863"/>
    </row>
    <row r="864" spans="5:5">
      <c r="E864"/>
    </row>
    <row r="865" spans="5:5">
      <c r="E865"/>
    </row>
    <row r="866" spans="5:5">
      <c r="E866"/>
    </row>
    <row r="867" spans="5:5">
      <c r="E867"/>
    </row>
    <row r="868" spans="5:5">
      <c r="E868"/>
    </row>
    <row r="869" spans="5:5">
      <c r="E869"/>
    </row>
    <row r="870" spans="5:5">
      <c r="E870"/>
    </row>
    <row r="871" spans="5:5">
      <c r="E871"/>
    </row>
    <row r="872" spans="5:5">
      <c r="E872"/>
    </row>
    <row r="873" spans="5:5">
      <c r="E873"/>
    </row>
    <row r="874" spans="5:5">
      <c r="E874"/>
    </row>
    <row r="875" spans="5:5">
      <c r="E875"/>
    </row>
    <row r="876" spans="5:5">
      <c r="E876"/>
    </row>
    <row r="877" spans="5:5">
      <c r="E877"/>
    </row>
    <row r="878" spans="5:5">
      <c r="E878"/>
    </row>
    <row r="879" spans="5:5">
      <c r="E879"/>
    </row>
    <row r="880" spans="5:5">
      <c r="E880"/>
    </row>
    <row r="881" spans="5:5">
      <c r="E881"/>
    </row>
    <row r="882" spans="5:5">
      <c r="E882"/>
    </row>
    <row r="883" spans="5:5">
      <c r="E883"/>
    </row>
    <row r="884" spans="5:5">
      <c r="E884"/>
    </row>
    <row r="885" spans="5:5">
      <c r="E885"/>
    </row>
    <row r="886" spans="5:5">
      <c r="E886"/>
    </row>
    <row r="887" spans="5:5">
      <c r="E887"/>
    </row>
    <row r="888" spans="5:5">
      <c r="E888"/>
    </row>
    <row r="889" spans="5:5">
      <c r="E889"/>
    </row>
    <row r="890" spans="5:5">
      <c r="E890"/>
    </row>
    <row r="891" spans="5:5">
      <c r="E891"/>
    </row>
    <row r="892" spans="5:5">
      <c r="E892"/>
    </row>
    <row r="893" spans="5:5">
      <c r="E893"/>
    </row>
    <row r="894" spans="5:5">
      <c r="E894"/>
    </row>
    <row r="895" spans="5:5">
      <c r="E895"/>
    </row>
    <row r="896" spans="5:5">
      <c r="E896"/>
    </row>
    <row r="897" spans="5:5">
      <c r="E897"/>
    </row>
    <row r="898" spans="5:5">
      <c r="E898"/>
    </row>
    <row r="899" spans="5:5">
      <c r="E899"/>
    </row>
    <row r="900" spans="5:5">
      <c r="E900"/>
    </row>
    <row r="901" spans="5:5">
      <c r="E901"/>
    </row>
    <row r="902" spans="5:5">
      <c r="E902"/>
    </row>
    <row r="903" spans="5:5">
      <c r="E903"/>
    </row>
    <row r="904" spans="5:5">
      <c r="E904"/>
    </row>
    <row r="905" spans="5:5">
      <c r="E905"/>
    </row>
    <row r="906" spans="5:5">
      <c r="E906"/>
    </row>
    <row r="907" spans="5:5">
      <c r="E907"/>
    </row>
    <row r="908" spans="5:5">
      <c r="E908"/>
    </row>
    <row r="909" spans="5:5">
      <c r="E909"/>
    </row>
    <row r="910" spans="5:5">
      <c r="E910"/>
    </row>
    <row r="911" spans="5:5">
      <c r="E911"/>
    </row>
    <row r="912" spans="5:5">
      <c r="E912"/>
    </row>
    <row r="913" spans="5:5">
      <c r="E913"/>
    </row>
    <row r="914" spans="5:5">
      <c r="E914"/>
    </row>
    <row r="915" spans="5:5">
      <c r="E915"/>
    </row>
    <row r="916" spans="5:5">
      <c r="E916"/>
    </row>
    <row r="917" spans="5:5">
      <c r="E917"/>
    </row>
    <row r="918" spans="5:5">
      <c r="E918"/>
    </row>
    <row r="919" spans="5:5">
      <c r="E919"/>
    </row>
    <row r="920" spans="5:5">
      <c r="E920"/>
    </row>
    <row r="921" spans="5:5">
      <c r="E921"/>
    </row>
    <row r="922" spans="5:5">
      <c r="E922"/>
    </row>
    <row r="923" spans="5:5">
      <c r="E923"/>
    </row>
    <row r="924" spans="5:5">
      <c r="E924"/>
    </row>
    <row r="925" spans="5:5">
      <c r="E925"/>
    </row>
    <row r="926" spans="5:5">
      <c r="E926"/>
    </row>
    <row r="927" spans="5:5">
      <c r="E927"/>
    </row>
    <row r="928" spans="5:5">
      <c r="E928"/>
    </row>
    <row r="929" spans="5:5">
      <c r="E929"/>
    </row>
    <row r="930" spans="5:5">
      <c r="E930"/>
    </row>
    <row r="931" spans="5:5">
      <c r="E931"/>
    </row>
    <row r="932" spans="5:5">
      <c r="E932"/>
    </row>
    <row r="933" spans="5:5">
      <c r="E933"/>
    </row>
    <row r="934" spans="5:5">
      <c r="E934"/>
    </row>
    <row r="935" spans="5:5">
      <c r="E935"/>
    </row>
    <row r="936" spans="5:5">
      <c r="E936"/>
    </row>
    <row r="937" spans="5:5">
      <c r="E937"/>
    </row>
    <row r="938" spans="5:5">
      <c r="E938"/>
    </row>
    <row r="939" spans="5:5">
      <c r="E939"/>
    </row>
    <row r="940" spans="5:5">
      <c r="E940"/>
    </row>
    <row r="941" spans="5:5">
      <c r="E941"/>
    </row>
    <row r="942" spans="5:5">
      <c r="E942"/>
    </row>
    <row r="943" spans="5:5">
      <c r="E943"/>
    </row>
    <row r="944" spans="5:5">
      <c r="E944"/>
    </row>
    <row r="945" spans="5:5">
      <c r="E945"/>
    </row>
    <row r="946" spans="5:5">
      <c r="E946"/>
    </row>
    <row r="947" spans="5:5">
      <c r="E947"/>
    </row>
    <row r="948" spans="5:5">
      <c r="E948"/>
    </row>
    <row r="949" spans="5:5">
      <c r="E949"/>
    </row>
    <row r="950" spans="5:5">
      <c r="E950"/>
    </row>
    <row r="951" spans="5:5">
      <c r="E951"/>
    </row>
    <row r="952" spans="5:5">
      <c r="E952"/>
    </row>
    <row r="953" spans="5:5">
      <c r="E953"/>
    </row>
    <row r="954" spans="5:5">
      <c r="E954"/>
    </row>
    <row r="955" spans="5:5">
      <c r="E955"/>
    </row>
    <row r="956" spans="5:5">
      <c r="E956"/>
    </row>
    <row r="957" spans="5:5">
      <c r="E957"/>
    </row>
    <row r="958" spans="5:5">
      <c r="E958"/>
    </row>
    <row r="959" spans="5:5">
      <c r="E959"/>
    </row>
    <row r="960" spans="5:5">
      <c r="E960"/>
    </row>
    <row r="961" spans="5:5">
      <c r="E961"/>
    </row>
    <row r="962" spans="5:5">
      <c r="E962"/>
    </row>
    <row r="963" spans="5:5">
      <c r="E963"/>
    </row>
    <row r="964" spans="5:5">
      <c r="E964"/>
    </row>
    <row r="965" spans="5:5">
      <c r="E965"/>
    </row>
    <row r="966" spans="5:5">
      <c r="E966"/>
    </row>
    <row r="967" spans="5:5">
      <c r="E967"/>
    </row>
    <row r="968" spans="5:5">
      <c r="E968"/>
    </row>
    <row r="969" spans="5:5">
      <c r="E969"/>
    </row>
    <row r="970" spans="5:5">
      <c r="E970"/>
    </row>
    <row r="971" spans="5:5">
      <c r="E971"/>
    </row>
    <row r="972" spans="5:5">
      <c r="E972"/>
    </row>
    <row r="973" spans="5:5">
      <c r="E973"/>
    </row>
    <row r="974" spans="5:5">
      <c r="E974"/>
    </row>
    <row r="975" spans="5:5">
      <c r="E975"/>
    </row>
    <row r="976" spans="5:5">
      <c r="E976"/>
    </row>
    <row r="977" spans="5:5">
      <c r="E977"/>
    </row>
    <row r="978" spans="5:5">
      <c r="E978"/>
    </row>
    <row r="979" spans="5:5">
      <c r="E979"/>
    </row>
    <row r="980" spans="5:5">
      <c r="E980"/>
    </row>
    <row r="981" spans="5:5">
      <c r="E981"/>
    </row>
    <row r="982" spans="5:5">
      <c r="E982"/>
    </row>
    <row r="983" spans="5:5">
      <c r="E983"/>
    </row>
    <row r="984" spans="5:5">
      <c r="E984"/>
    </row>
    <row r="985" spans="5:5">
      <c r="E985"/>
    </row>
    <row r="986" spans="5:5">
      <c r="E986"/>
    </row>
    <row r="987" spans="5:5">
      <c r="E987"/>
    </row>
    <row r="988" spans="5:5">
      <c r="E988"/>
    </row>
    <row r="989" spans="5:5">
      <c r="E989"/>
    </row>
    <row r="990" spans="5:5">
      <c r="E990"/>
    </row>
    <row r="991" spans="5:5">
      <c r="E991"/>
    </row>
    <row r="992" spans="5:5">
      <c r="E992"/>
    </row>
    <row r="993" spans="5:5">
      <c r="E993"/>
    </row>
    <row r="994" spans="5:5">
      <c r="E994"/>
    </row>
    <row r="995" spans="5:5">
      <c r="E995"/>
    </row>
    <row r="996" spans="5:5">
      <c r="E996"/>
    </row>
    <row r="997" spans="5:5">
      <c r="E997"/>
    </row>
    <row r="998" spans="5:5">
      <c r="E998"/>
    </row>
    <row r="999" spans="5:5">
      <c r="E999"/>
    </row>
    <row r="1000" spans="5:5">
      <c r="E1000"/>
    </row>
    <row r="1001" spans="5:5">
      <c r="E1001"/>
    </row>
    <row r="1002" spans="5:5">
      <c r="E1002"/>
    </row>
    <row r="1003" spans="5:5">
      <c r="E1003"/>
    </row>
    <row r="1004" spans="5:5">
      <c r="E1004"/>
    </row>
    <row r="1005" spans="5:5">
      <c r="E1005"/>
    </row>
    <row r="1006" spans="5:5">
      <c r="E1006"/>
    </row>
    <row r="1007" spans="5:5">
      <c r="E1007"/>
    </row>
    <row r="1008" spans="5:5">
      <c r="E1008"/>
    </row>
    <row r="1009" spans="5:5">
      <c r="E1009"/>
    </row>
    <row r="1010" spans="5:5">
      <c r="E1010"/>
    </row>
    <row r="1011" spans="5:5">
      <c r="E1011"/>
    </row>
    <row r="1012" spans="5:5">
      <c r="E1012"/>
    </row>
    <row r="1013" spans="5:5">
      <c r="E1013"/>
    </row>
    <row r="1014" spans="5:5">
      <c r="E1014"/>
    </row>
    <row r="1015" spans="5:5">
      <c r="E1015"/>
    </row>
    <row r="1016" spans="5:5">
      <c r="E1016"/>
    </row>
    <row r="1017" spans="5:5">
      <c r="E1017"/>
    </row>
    <row r="1018" spans="5:5">
      <c r="E1018"/>
    </row>
    <row r="1019" spans="5:5">
      <c r="E1019"/>
    </row>
    <row r="1020" spans="5:5">
      <c r="E1020"/>
    </row>
    <row r="1021" spans="5:5">
      <c r="E1021"/>
    </row>
    <row r="1022" spans="5:5">
      <c r="E1022"/>
    </row>
    <row r="1023" spans="5:5">
      <c r="E1023"/>
    </row>
    <row r="1024" spans="5:5">
      <c r="E1024"/>
    </row>
    <row r="1025" spans="5:5">
      <c r="E1025"/>
    </row>
    <row r="1026" spans="5:5">
      <c r="E1026"/>
    </row>
    <row r="1027" spans="5:5">
      <c r="E1027"/>
    </row>
    <row r="1028" spans="5:5">
      <c r="E1028"/>
    </row>
    <row r="1029" spans="5:5">
      <c r="E1029"/>
    </row>
    <row r="1030" spans="5:5">
      <c r="E1030"/>
    </row>
    <row r="1031" spans="5:5">
      <c r="E1031"/>
    </row>
    <row r="1032" spans="5:5">
      <c r="E1032"/>
    </row>
    <row r="1033" spans="5:5">
      <c r="E1033"/>
    </row>
    <row r="1034" spans="5:5">
      <c r="E1034"/>
    </row>
    <row r="1035" spans="5:5">
      <c r="E1035"/>
    </row>
    <row r="1036" spans="5:5">
      <c r="E1036"/>
    </row>
    <row r="1037" spans="5:5">
      <c r="E1037"/>
    </row>
    <row r="1038" spans="5:5">
      <c r="E1038"/>
    </row>
    <row r="1039" spans="5:5">
      <c r="E1039"/>
    </row>
    <row r="1040" spans="5:5">
      <c r="E1040"/>
    </row>
    <row r="1041" spans="5:5">
      <c r="E1041"/>
    </row>
    <row r="1042" spans="5:5">
      <c r="E1042"/>
    </row>
    <row r="1043" spans="5:5">
      <c r="E1043"/>
    </row>
    <row r="1044" spans="5:5">
      <c r="E1044"/>
    </row>
    <row r="1045" spans="5:5">
      <c r="E1045"/>
    </row>
    <row r="1046" spans="5:5">
      <c r="E1046"/>
    </row>
    <row r="1047" spans="5:5">
      <c r="E1047"/>
    </row>
    <row r="1048" spans="5:5">
      <c r="E1048"/>
    </row>
    <row r="1049" spans="5:5">
      <c r="E1049"/>
    </row>
    <row r="1050" spans="5:5">
      <c r="E1050"/>
    </row>
    <row r="1051" spans="5:5">
      <c r="E1051"/>
    </row>
    <row r="1052" spans="5:5">
      <c r="E1052"/>
    </row>
    <row r="1053" spans="5:5">
      <c r="E1053"/>
    </row>
    <row r="1054" spans="5:5">
      <c r="E1054"/>
    </row>
    <row r="1055" spans="5:5">
      <c r="E1055"/>
    </row>
    <row r="1056" spans="5:5">
      <c r="E1056"/>
    </row>
    <row r="1057" spans="5:5">
      <c r="E1057"/>
    </row>
    <row r="1058" spans="5:5">
      <c r="E1058"/>
    </row>
    <row r="1059" spans="5:5">
      <c r="E1059"/>
    </row>
    <row r="1060" spans="5:5">
      <c r="E1060"/>
    </row>
    <row r="1061" spans="5:5">
      <c r="E1061"/>
    </row>
    <row r="1062" spans="5:5">
      <c r="E1062"/>
    </row>
    <row r="1063" spans="5:5">
      <c r="E1063"/>
    </row>
    <row r="1064" spans="5:5">
      <c r="E1064"/>
    </row>
    <row r="1065" spans="5:5">
      <c r="E1065"/>
    </row>
    <row r="1066" spans="5:5">
      <c r="E1066"/>
    </row>
    <row r="1067" spans="5:5">
      <c r="E1067"/>
    </row>
    <row r="1068" spans="5:5">
      <c r="E1068"/>
    </row>
    <row r="1069" spans="5:5">
      <c r="E1069"/>
    </row>
    <row r="1070" spans="5:5">
      <c r="E1070"/>
    </row>
    <row r="1071" spans="5:5">
      <c r="E1071"/>
    </row>
    <row r="1072" spans="5:5">
      <c r="E1072"/>
    </row>
    <row r="1073" spans="5:5">
      <c r="E1073"/>
    </row>
    <row r="1074" spans="5:5">
      <c r="E1074"/>
    </row>
    <row r="1075" spans="5:5">
      <c r="E1075"/>
    </row>
    <row r="1076" spans="5:5">
      <c r="E1076"/>
    </row>
    <row r="1077" spans="5:5">
      <c r="E1077"/>
    </row>
    <row r="1078" spans="5:5">
      <c r="E1078"/>
    </row>
    <row r="1079" spans="5:5">
      <c r="E1079"/>
    </row>
    <row r="1080" spans="5:5">
      <c r="E1080"/>
    </row>
    <row r="1081" spans="5:5">
      <c r="E1081"/>
    </row>
    <row r="1082" spans="5:5">
      <c r="E1082"/>
    </row>
    <row r="1083" spans="5:5">
      <c r="E1083"/>
    </row>
    <row r="1084" spans="5:5">
      <c r="E1084"/>
    </row>
    <row r="1085" spans="5:5">
      <c r="E1085"/>
    </row>
    <row r="1086" spans="5:5">
      <c r="E1086"/>
    </row>
    <row r="1087" spans="5:5">
      <c r="E1087"/>
    </row>
    <row r="1088" spans="5:5">
      <c r="E1088"/>
    </row>
    <row r="1089" spans="5:5">
      <c r="E1089"/>
    </row>
    <row r="1090" spans="5:5">
      <c r="E1090"/>
    </row>
    <row r="1091" spans="5:5">
      <c r="E1091"/>
    </row>
    <row r="1092" spans="5:5">
      <c r="E1092"/>
    </row>
    <row r="1093" spans="5:5">
      <c r="E1093"/>
    </row>
    <row r="1094" spans="5:5">
      <c r="E1094"/>
    </row>
    <row r="1095" spans="5:5">
      <c r="E1095"/>
    </row>
    <row r="1096" spans="5:5">
      <c r="E1096"/>
    </row>
    <row r="1097" spans="5:5">
      <c r="E1097"/>
    </row>
    <row r="1098" spans="5:5">
      <c r="E1098"/>
    </row>
    <row r="1099" spans="5:5">
      <c r="E1099"/>
    </row>
    <row r="1100" spans="5:5">
      <c r="E1100"/>
    </row>
    <row r="1101" spans="5:5">
      <c r="E1101"/>
    </row>
    <row r="1102" spans="5:5">
      <c r="E1102"/>
    </row>
    <row r="1103" spans="5:5">
      <c r="E1103"/>
    </row>
    <row r="1104" spans="5:5">
      <c r="E1104"/>
    </row>
    <row r="1105" spans="5:5">
      <c r="E1105"/>
    </row>
    <row r="1106" spans="5:5">
      <c r="E1106"/>
    </row>
    <row r="1107" spans="5:5">
      <c r="E1107"/>
    </row>
    <row r="1108" spans="5:5">
      <c r="E1108"/>
    </row>
    <row r="1109" spans="5:5">
      <c r="E1109"/>
    </row>
    <row r="1110" spans="5:5">
      <c r="E1110"/>
    </row>
    <row r="1111" spans="5:5">
      <c r="E1111"/>
    </row>
    <row r="1112" spans="5:5">
      <c r="E1112"/>
    </row>
    <row r="1113" spans="5:5">
      <c r="E1113"/>
    </row>
    <row r="1114" spans="5:5">
      <c r="E1114"/>
    </row>
    <row r="1115" spans="5:5">
      <c r="E1115"/>
    </row>
    <row r="1116" spans="5:5">
      <c r="E1116"/>
    </row>
    <row r="1117" spans="5:5">
      <c r="E1117"/>
    </row>
    <row r="1118" spans="5:5">
      <c r="E1118"/>
    </row>
    <row r="1119" spans="5:5">
      <c r="E1119"/>
    </row>
    <row r="1120" spans="5:5">
      <c r="E1120"/>
    </row>
    <row r="1121" spans="5:5">
      <c r="E1121"/>
    </row>
    <row r="1122" spans="5:5">
      <c r="E1122"/>
    </row>
    <row r="1123" spans="5:5">
      <c r="E1123"/>
    </row>
    <row r="1124" spans="5:5">
      <c r="E1124"/>
    </row>
    <row r="1125" spans="5:5">
      <c r="E1125"/>
    </row>
    <row r="1126" spans="5:5">
      <c r="E1126"/>
    </row>
    <row r="1127" spans="5:5">
      <c r="E1127"/>
    </row>
    <row r="1128" spans="5:5">
      <c r="E1128"/>
    </row>
    <row r="1129" spans="5:5">
      <c r="E1129"/>
    </row>
    <row r="1130" spans="5:5">
      <c r="E1130"/>
    </row>
    <row r="1131" spans="5:5">
      <c r="E1131"/>
    </row>
    <row r="1132" spans="5:5">
      <c r="E1132"/>
    </row>
    <row r="1133" spans="5:5">
      <c r="E1133"/>
    </row>
    <row r="1134" spans="5:5">
      <c r="E1134"/>
    </row>
    <row r="1135" spans="5:5">
      <c r="E1135"/>
    </row>
    <row r="1136" spans="5:5">
      <c r="E1136"/>
    </row>
    <row r="1137" spans="5:5">
      <c r="E1137"/>
    </row>
    <row r="1138" spans="5:5">
      <c r="E1138"/>
    </row>
    <row r="1139" spans="5:5">
      <c r="E1139"/>
    </row>
    <row r="1140" spans="5:5">
      <c r="E1140"/>
    </row>
    <row r="1141" spans="5:5">
      <c r="E1141"/>
    </row>
    <row r="1142" spans="5:5">
      <c r="E1142"/>
    </row>
    <row r="1143" spans="5:5">
      <c r="E1143"/>
    </row>
    <row r="1144" spans="5:5">
      <c r="E1144"/>
    </row>
    <row r="1145" spans="5:5">
      <c r="E1145"/>
    </row>
    <row r="1146" spans="5:5">
      <c r="E1146"/>
    </row>
    <row r="1147" spans="5:5">
      <c r="E1147"/>
    </row>
    <row r="1148" spans="5:5">
      <c r="E1148"/>
    </row>
    <row r="1149" spans="5:5">
      <c r="E1149"/>
    </row>
    <row r="1150" spans="5:5">
      <c r="E1150"/>
    </row>
    <row r="1151" spans="5:5">
      <c r="E1151"/>
    </row>
    <row r="1152" spans="5:5">
      <c r="E1152"/>
    </row>
    <row r="1153" spans="5:5">
      <c r="E1153"/>
    </row>
    <row r="1154" spans="5:5">
      <c r="E1154"/>
    </row>
    <row r="1155" spans="5:5">
      <c r="E1155"/>
    </row>
  </sheetData>
  <pageMargins left="0.19685039370078741" right="0.19685039370078741" top="0.74803149606299213" bottom="0.74803149606299213" header="0.31496062992125984" footer="0.31496062992125984"/>
  <pageSetup scale="50" fitToHeight="0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fvolpe</cp:lastModifiedBy>
  <cp:lastPrinted>2021-12-20T15:19:34Z</cp:lastPrinted>
  <dcterms:created xsi:type="dcterms:W3CDTF">2017-03-31T14:53:56Z</dcterms:created>
  <dcterms:modified xsi:type="dcterms:W3CDTF">2022-01-17T13:52:47Z</dcterms:modified>
</cp:coreProperties>
</file>