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8" i="1" l="1"/>
  <c r="E34" i="1" l="1"/>
  <c r="E17" i="1"/>
  <c r="E36" i="1" l="1"/>
</calcChain>
</file>

<file path=xl/sharedStrings.xml><?xml version="1.0" encoding="utf-8"?>
<sst xmlns="http://schemas.openxmlformats.org/spreadsheetml/2006/main" count="83" uniqueCount="39">
  <si>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</si>
  <si>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</si>
  <si>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</si>
  <si>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</si>
  <si>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</si>
  <si>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</si>
  <si>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</si>
  <si>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</si>
  <si>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</si>
  <si>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</si>
  <si>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</si>
  <si>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</si>
  <si>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</si>
  <si>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MARZO</t>
  </si>
  <si>
    <t>ABRIL</t>
  </si>
  <si>
    <t>MAYO</t>
  </si>
  <si>
    <t>JUNIO</t>
  </si>
  <si>
    <t>ENVIADO AL BNA 25/07/2022</t>
  </si>
  <si>
    <t>FEBRERO</t>
  </si>
  <si>
    <t>Rect. 1 FINAL</t>
  </si>
  <si>
    <t>JULIO</t>
  </si>
  <si>
    <t>PBA 25/07/22</t>
  </si>
  <si>
    <t>B-02018 - 00001428</t>
  </si>
  <si>
    <t>B-02018 - 00001418</t>
  </si>
  <si>
    <t>B-02018 - 00001421</t>
  </si>
  <si>
    <t>B-5005-00000509</t>
  </si>
  <si>
    <t>B-5005-00000561/562</t>
  </si>
  <si>
    <t>B-5005-00000553/554</t>
  </si>
  <si>
    <t>B-5005-00000559/560</t>
  </si>
  <si>
    <t>B-5005-00000571/572</t>
  </si>
  <si>
    <t>B 8000-00000477/NC 08000-00000047</t>
  </si>
  <si>
    <t>B-08002-00000497/NC 08002-00000055</t>
  </si>
  <si>
    <t>B-08002-00000488/489</t>
  </si>
  <si>
    <t>B-08002-00000494/495</t>
  </si>
  <si>
    <t>B-08108-00000027/28</t>
  </si>
  <si>
    <t>B 099-00000078</t>
  </si>
  <si>
    <t>B 099-00000076</t>
  </si>
  <si>
    <t>B 099-00000077</t>
  </si>
  <si>
    <t>B 099-00000079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</si>
</sst>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topLeftCell="A10" workbookViewId="0">
      <selection activeCell="A39" sqref="A39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9" t="s">
        <v>17</v>
      </c>
      <c r="B1" s="19"/>
      <c r="C1" s="19"/>
      <c r="D1" s="19"/>
      <c r="E1" s="19"/>
    </row>
    <row r="2" spans="1:5" ht="15.75" thickBot="1" x14ac:dyDescent="0.3"/>
    <row r="3" spans="1:5" ht="20.25" customHeight="1" thickBot="1" x14ac:dyDescent="0.3">
      <c r="A3" s="20" t="s">
        <v>0</v>
      </c>
      <c r="B3" s="21"/>
      <c r="C3" s="21"/>
      <c r="D3" s="21"/>
      <c r="E3" s="22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15</v>
      </c>
      <c r="B5" s="1" t="s">
        <v>10</v>
      </c>
      <c r="C5" s="1" t="s">
        <v>11</v>
      </c>
      <c r="D5" s="14" t="s">
        <v>22</v>
      </c>
      <c r="E5" s="15">
        <v>8255940</v>
      </c>
    </row>
    <row r="6" spans="1:5" x14ac:dyDescent="0.25">
      <c r="A6" s="26" t="s">
        <v>16</v>
      </c>
      <c r="B6" s="1" t="s">
        <v>12</v>
      </c>
      <c r="C6" s="1">
        <v>2</v>
      </c>
      <c r="D6" s="14" t="s">
        <v>23</v>
      </c>
      <c r="E6" s="15">
        <v>64641500</v>
      </c>
    </row>
    <row r="7" spans="1:5" x14ac:dyDescent="0.25">
      <c r="A7" s="27"/>
      <c r="B7" s="1" t="s">
        <v>12</v>
      </c>
      <c r="C7" s="1">
        <v>3</v>
      </c>
      <c r="D7" s="14" t="s">
        <v>24</v>
      </c>
      <c r="E7" s="15">
        <v>53475900</v>
      </c>
    </row>
    <row r="8" spans="1:5" x14ac:dyDescent="0.25">
      <c r="A8" s="23" t="s">
        <v>6</v>
      </c>
      <c r="B8" s="24"/>
      <c r="C8" s="24"/>
      <c r="D8" s="25"/>
      <c r="E8" s="8">
        <f>SUM(E5:E7)</f>
        <v>126373340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0" t="s">
        <v>7</v>
      </c>
      <c r="B10" s="21"/>
      <c r="C10" s="21"/>
      <c r="D10" s="21"/>
      <c r="E10" s="22"/>
    </row>
    <row r="11" spans="1:5" x14ac:dyDescent="0.25">
      <c r="A11" s="5" t="s">
        <v>1</v>
      </c>
      <c r="B11" s="5" t="s">
        <v>2</v>
      </c>
      <c r="C11" s="5" t="s">
        <v>3</v>
      </c>
      <c r="D11" s="13" t="s">
        <v>4</v>
      </c>
      <c r="E11" s="13" t="s">
        <v>5</v>
      </c>
    </row>
    <row r="12" spans="1:5" x14ac:dyDescent="0.25">
      <c r="A12" s="17" t="s">
        <v>18</v>
      </c>
      <c r="B12" s="1" t="s">
        <v>19</v>
      </c>
      <c r="C12" s="1" t="s">
        <v>11</v>
      </c>
      <c r="D12" s="14" t="s">
        <v>25</v>
      </c>
      <c r="E12" s="15">
        <v>811340</v>
      </c>
    </row>
    <row r="13" spans="1:5" x14ac:dyDescent="0.25">
      <c r="A13" s="17" t="s">
        <v>15</v>
      </c>
      <c r="B13" s="1" t="s">
        <v>10</v>
      </c>
      <c r="C13" s="1" t="s">
        <v>11</v>
      </c>
      <c r="D13" s="14" t="s">
        <v>26</v>
      </c>
      <c r="E13" s="15">
        <v>3465580</v>
      </c>
    </row>
    <row r="14" spans="1:5" x14ac:dyDescent="0.25">
      <c r="A14" s="28" t="s">
        <v>16</v>
      </c>
      <c r="B14" s="1" t="s">
        <v>12</v>
      </c>
      <c r="C14" s="1">
        <v>2</v>
      </c>
      <c r="D14" s="14" t="s">
        <v>27</v>
      </c>
      <c r="E14" s="15">
        <v>29105500</v>
      </c>
    </row>
    <row r="15" spans="1:5" x14ac:dyDescent="0.25">
      <c r="A15" s="28"/>
      <c r="B15" s="1" t="s">
        <v>12</v>
      </c>
      <c r="C15" s="1">
        <v>3</v>
      </c>
      <c r="D15" s="14" t="s">
        <v>28</v>
      </c>
      <c r="E15" s="15">
        <v>23284400</v>
      </c>
    </row>
    <row r="16" spans="1:5" x14ac:dyDescent="0.25">
      <c r="A16" s="17" t="s">
        <v>20</v>
      </c>
      <c r="B16" s="1" t="s">
        <v>12</v>
      </c>
      <c r="C16" s="1">
        <v>1</v>
      </c>
      <c r="D16" s="14" t="s">
        <v>29</v>
      </c>
      <c r="E16" s="15">
        <v>59168000</v>
      </c>
    </row>
    <row r="17" spans="1:5" x14ac:dyDescent="0.25">
      <c r="A17" s="23" t="s">
        <v>6</v>
      </c>
      <c r="B17" s="24"/>
      <c r="C17" s="24"/>
      <c r="D17" s="25"/>
      <c r="E17" s="8">
        <f>SUM(E12:E16)</f>
        <v>115834820</v>
      </c>
    </row>
    <row r="18" spans="1:5" ht="15.75" thickBot="1" x14ac:dyDescent="0.3">
      <c r="E18" s="10"/>
    </row>
    <row r="19" spans="1:5" ht="24" customHeight="1" thickBot="1" x14ac:dyDescent="0.3">
      <c r="A19" s="20" t="s">
        <v>8</v>
      </c>
      <c r="B19" s="21"/>
      <c r="C19" s="21"/>
      <c r="D19" s="21"/>
      <c r="E19" s="22"/>
    </row>
    <row r="20" spans="1:5" x14ac:dyDescent="0.25">
      <c r="A20" s="5" t="s">
        <v>1</v>
      </c>
      <c r="B20" s="5" t="s">
        <v>2</v>
      </c>
      <c r="C20" s="5" t="s">
        <v>3</v>
      </c>
      <c r="D20" s="13" t="s">
        <v>4</v>
      </c>
      <c r="E20" s="13" t="s">
        <v>5</v>
      </c>
    </row>
    <row r="21" spans="1:5" x14ac:dyDescent="0.25">
      <c r="A21" s="18" t="s">
        <v>13</v>
      </c>
      <c r="B21" s="1" t="s">
        <v>10</v>
      </c>
      <c r="C21" s="1" t="s">
        <v>11</v>
      </c>
      <c r="D21" s="14" t="s">
        <v>30</v>
      </c>
      <c r="E21" s="15">
        <v>-663204.02</v>
      </c>
    </row>
    <row r="22" spans="1:5" x14ac:dyDescent="0.25">
      <c r="A22" s="18" t="s">
        <v>14</v>
      </c>
      <c r="B22" s="1" t="s">
        <v>10</v>
      </c>
      <c r="C22" s="1" t="s">
        <v>11</v>
      </c>
      <c r="D22" s="14" t="s">
        <v>31</v>
      </c>
      <c r="E22" s="15">
        <v>-766520.54</v>
      </c>
    </row>
    <row r="23" spans="1:5" x14ac:dyDescent="0.25">
      <c r="A23" s="28" t="s">
        <v>16</v>
      </c>
      <c r="B23" s="1" t="s">
        <v>12</v>
      </c>
      <c r="C23" s="1">
        <v>2</v>
      </c>
      <c r="D23" s="14" t="s">
        <v>32</v>
      </c>
      <c r="E23" s="15">
        <v>4537500</v>
      </c>
    </row>
    <row r="24" spans="1:5" x14ac:dyDescent="0.25">
      <c r="A24" s="28"/>
      <c r="B24" s="1" t="s">
        <v>12</v>
      </c>
      <c r="C24" s="1">
        <v>3</v>
      </c>
      <c r="D24" s="14" t="s">
        <v>33</v>
      </c>
      <c r="E24" s="15">
        <v>3799100</v>
      </c>
    </row>
    <row r="25" spans="1:5" x14ac:dyDescent="0.25">
      <c r="A25" s="18" t="s">
        <v>20</v>
      </c>
      <c r="B25" s="1" t="s">
        <v>12</v>
      </c>
      <c r="C25" s="1">
        <v>1</v>
      </c>
      <c r="D25" s="14" t="s">
        <v>34</v>
      </c>
      <c r="E25" s="15">
        <v>8980000</v>
      </c>
    </row>
    <row r="26" spans="1:5" x14ac:dyDescent="0.25">
      <c r="A26" s="23" t="s">
        <v>6</v>
      </c>
      <c r="B26" s="24"/>
      <c r="C26" s="24"/>
      <c r="D26" s="25"/>
      <c r="E26" s="8">
        <f>SUM(E21:E25)</f>
        <v>15886875.439999999</v>
      </c>
    </row>
    <row r="27" spans="1:5" ht="15.75" thickBot="1" x14ac:dyDescent="0.3">
      <c r="E27" s="11"/>
    </row>
    <row r="28" spans="1:5" ht="20.25" customHeight="1" thickBot="1" x14ac:dyDescent="0.3">
      <c r="A28" s="20" t="s">
        <v>9</v>
      </c>
      <c r="B28" s="21"/>
      <c r="C28" s="21"/>
      <c r="D28" s="21"/>
      <c r="E28" s="22"/>
    </row>
    <row r="29" spans="1:5" x14ac:dyDescent="0.25">
      <c r="A29" s="5" t="s">
        <v>1</v>
      </c>
      <c r="B29" s="5" t="s">
        <v>2</v>
      </c>
      <c r="C29" s="5" t="s">
        <v>3</v>
      </c>
      <c r="D29" s="13" t="s">
        <v>4</v>
      </c>
      <c r="E29" s="13" t="s">
        <v>5</v>
      </c>
    </row>
    <row r="30" spans="1:5" x14ac:dyDescent="0.25">
      <c r="A30" s="16" t="s">
        <v>15</v>
      </c>
      <c r="B30" s="1" t="s">
        <v>10</v>
      </c>
      <c r="C30" s="1" t="s">
        <v>11</v>
      </c>
      <c r="D30" s="14" t="s">
        <v>35</v>
      </c>
      <c r="E30" s="15">
        <v>13499.38</v>
      </c>
    </row>
    <row r="31" spans="1:5" x14ac:dyDescent="0.25">
      <c r="A31" s="26" t="s">
        <v>16</v>
      </c>
      <c r="B31" s="1" t="s">
        <v>12</v>
      </c>
      <c r="C31" s="1">
        <v>2</v>
      </c>
      <c r="D31" s="14" t="s">
        <v>36</v>
      </c>
      <c r="E31" s="15">
        <v>67500</v>
      </c>
    </row>
    <row r="32" spans="1:5" x14ac:dyDescent="0.25">
      <c r="A32" s="27"/>
      <c r="B32" s="1" t="s">
        <v>12</v>
      </c>
      <c r="C32" s="1">
        <v>3</v>
      </c>
      <c r="D32" s="14" t="s">
        <v>37</v>
      </c>
      <c r="E32" s="15">
        <v>54000</v>
      </c>
    </row>
    <row r="33" spans="1:5" x14ac:dyDescent="0.25">
      <c r="A33" s="16" t="s">
        <v>20</v>
      </c>
      <c r="B33" s="1" t="s">
        <v>12</v>
      </c>
      <c r="C33" s="1">
        <v>1</v>
      </c>
      <c r="D33" s="14" t="s">
        <v>38</v>
      </c>
      <c r="E33" s="15">
        <v>135000</v>
      </c>
    </row>
    <row r="34" spans="1:5" x14ac:dyDescent="0.25">
      <c r="A34" s="23" t="s">
        <v>6</v>
      </c>
      <c r="B34" s="24"/>
      <c r="C34" s="24"/>
      <c r="D34" s="25"/>
      <c r="E34" s="8">
        <f>SUM(E30:E33)</f>
        <v>269999.38</v>
      </c>
    </row>
    <row r="36" spans="1:5" x14ac:dyDescent="0.25">
      <c r="A36" s="6" t="s">
        <v>21</v>
      </c>
      <c r="E36" s="12">
        <f>+E8+E17+E26+E34</f>
        <v>258365034.81999999</v>
      </c>
    </row>
  </sheetData>
  <mergeCells count="13">
    <mergeCell ref="A34:D34"/>
    <mergeCell ref="A8:D8"/>
    <mergeCell ref="A31:A32"/>
    <mergeCell ref="A14:A15"/>
    <mergeCell ref="A23:A24"/>
    <mergeCell ref="A1:E1"/>
    <mergeCell ref="A3:E3"/>
    <mergeCell ref="A10:E10"/>
    <mergeCell ref="A19:E19"/>
    <mergeCell ref="A28:E28"/>
    <mergeCell ref="A17:D17"/>
    <mergeCell ref="A26:D26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2022-08-08T19:19:26Z</cp:lastPrinted>
  <dcterms:created xsi:type="dcterms:W3CDTF">2020-08-26T20:58:45Z</dcterms:created>
  <dcterms:modified xsi:type="dcterms:W3CDTF">2022-08-08T19:19:48Z</dcterms:modified>
</cp:coreProperties>
</file>