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29" i="1" l="1"/>
  <c r="E20" i="1" l="1"/>
  <c r="E31" i="1" l="1"/>
</calcChain>
</file>

<file path=xl/sharedStrings.xml><?xml version="1.0" encoding="utf-8"?>
<sst xmlns="http://schemas.openxmlformats.org/spreadsheetml/2006/main" count="71" uniqueCount="34">
  <si>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</si>
  <si>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</si>
  <si>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</si>
  <si>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</si>
  <si>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</si>
  <si>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</si>
  <si>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</si>
  <si>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</si>
  <si>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</si>
  <si>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FINAL</t>
  </si>
  <si>
    <t>final</t>
  </si>
  <si>
    <t>ANTICIPO</t>
  </si>
  <si>
    <t>MAYO</t>
  </si>
  <si>
    <t>MARZO</t>
  </si>
  <si>
    <t>JUNIO</t>
  </si>
  <si>
    <t>JULIO</t>
  </si>
  <si>
    <t>ENVIADO AL BNA 09/09/2022</t>
  </si>
  <si>
    <t>CABA 09/09/22</t>
  </si>
  <si>
    <t>B 2018-00001315/NC 2017-00002204</t>
  </si>
  <si>
    <t>B 2018-00001429</t>
  </si>
  <si>
    <t>B 2018-00001466/NC 2017-00002270</t>
  </si>
  <si>
    <t>B 2018-00001426</t>
  </si>
  <si>
    <t>B 2018-00001437</t>
  </si>
  <si>
    <t>B 2018-00001439</t>
  </si>
  <si>
    <t>B 2018-00001529/NC 2017-00002310</t>
  </si>
  <si>
    <t>B-5005-00000587/588/NC 05005-00000108/109</t>
  </si>
  <si>
    <t>B-5005-00000569/570</t>
  </si>
  <si>
    <t>B-5005-00000575/576</t>
  </si>
  <si>
    <t>B-5005-00000583/584</t>
  </si>
  <si>
    <t>B-08108-00000035/36</t>
  </si>
  <si>
    <t>B-08109-00000035/36</t>
  </si>
  <si>
    <t>B-08108-00000023/24</t>
  </si>
  <si>
    <t>B-08108-00000029/30</t>
  </si>
  <si>
    <t>B-08108-00000040/41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</si>
</sst>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49" fontId="0" fillId="0" borderId="10" xfId="0" applyNumberFormat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5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A34" sqref="A34"/>
    </sheetView>
  </sheetViews>
  <sheetFormatPr baseColWidth="10" defaultRowHeight="15" x14ac:dyDescent="0.25"/>
  <cols>
    <col min="1" max="1" width="13.85546875" customWidth="1"/>
    <col min="2" max="2" width="15.140625" customWidth="1"/>
    <col min="3" max="3" width="6.5703125" customWidth="1"/>
    <col min="4" max="4" width="41.85546875" customWidth="1"/>
    <col min="5" max="5" width="15.28515625" customWidth="1"/>
  </cols>
  <sheetData>
    <row r="1" spans="1:5" ht="23.25" x14ac:dyDescent="0.35">
      <c r="A1" s="25" t="s">
        <v>16</v>
      </c>
      <c r="B1" s="25"/>
      <c r="C1" s="25"/>
      <c r="D1" s="25"/>
      <c r="E1" s="25"/>
    </row>
    <row r="2" spans="1:5" ht="15.75" thickBot="1" x14ac:dyDescent="0.3"/>
    <row r="3" spans="1:5" ht="20.25" customHeight="1" thickBot="1" x14ac:dyDescent="0.3">
      <c r="A3" s="26" t="s">
        <v>0</v>
      </c>
      <c r="B3" s="27"/>
      <c r="C3" s="27"/>
      <c r="D3" s="27"/>
      <c r="E3" s="28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15" t="s">
        <v>13</v>
      </c>
      <c r="B5" s="1" t="s">
        <v>9</v>
      </c>
      <c r="C5" s="1" t="s">
        <v>10</v>
      </c>
      <c r="D5" s="13" t="s">
        <v>18</v>
      </c>
      <c r="E5" s="14">
        <v>1569260</v>
      </c>
    </row>
    <row r="6" spans="1:5" x14ac:dyDescent="0.25">
      <c r="A6" s="15" t="s">
        <v>12</v>
      </c>
      <c r="B6" s="1" t="s">
        <v>9</v>
      </c>
      <c r="C6" s="1" t="s">
        <v>10</v>
      </c>
      <c r="D6" s="13" t="s">
        <v>19</v>
      </c>
      <c r="E6" s="14">
        <v>2421420</v>
      </c>
    </row>
    <row r="7" spans="1:5" x14ac:dyDescent="0.25">
      <c r="A7" s="15" t="s">
        <v>14</v>
      </c>
      <c r="B7" s="1" t="s">
        <v>9</v>
      </c>
      <c r="C7" s="1" t="s">
        <v>10</v>
      </c>
      <c r="D7" s="13" t="s">
        <v>20</v>
      </c>
      <c r="E7" s="14">
        <v>-337040</v>
      </c>
    </row>
    <row r="8" spans="1:5" x14ac:dyDescent="0.25">
      <c r="A8" s="19" t="s">
        <v>15</v>
      </c>
      <c r="B8" s="1" t="s">
        <v>11</v>
      </c>
      <c r="C8" s="1">
        <v>1</v>
      </c>
      <c r="D8" s="13" t="s">
        <v>21</v>
      </c>
      <c r="E8" s="14">
        <v>37796000</v>
      </c>
    </row>
    <row r="9" spans="1:5" x14ac:dyDescent="0.25">
      <c r="A9" s="20"/>
      <c r="B9" s="1" t="s">
        <v>11</v>
      </c>
      <c r="C9" s="1">
        <v>2</v>
      </c>
      <c r="D9" s="13" t="s">
        <v>22</v>
      </c>
      <c r="E9" s="14">
        <v>22919500</v>
      </c>
    </row>
    <row r="10" spans="1:5" x14ac:dyDescent="0.25">
      <c r="A10" s="20"/>
      <c r="B10" s="1" t="s">
        <v>11</v>
      </c>
      <c r="C10" s="1">
        <v>3</v>
      </c>
      <c r="D10" s="13" t="s">
        <v>23</v>
      </c>
      <c r="E10" s="14">
        <v>16190800</v>
      </c>
    </row>
    <row r="11" spans="1:5" x14ac:dyDescent="0.25">
      <c r="A11" s="21"/>
      <c r="B11" s="1" t="s">
        <v>9</v>
      </c>
      <c r="C11" s="1" t="s">
        <v>10</v>
      </c>
      <c r="D11" s="13" t="s">
        <v>24</v>
      </c>
      <c r="E11" s="14">
        <v>164020</v>
      </c>
    </row>
    <row r="12" spans="1:5" x14ac:dyDescent="0.25">
      <c r="A12" s="16" t="s">
        <v>6</v>
      </c>
      <c r="B12" s="17"/>
      <c r="C12" s="17"/>
      <c r="D12" s="18"/>
      <c r="E12" s="8">
        <f>SUM(E5:E11)</f>
        <v>80723960</v>
      </c>
    </row>
    <row r="13" spans="1:5" ht="15.75" thickBot="1" x14ac:dyDescent="0.3">
      <c r="A13" s="2"/>
      <c r="B13" s="3"/>
      <c r="C13" s="3"/>
      <c r="D13" s="3"/>
      <c r="E13" s="4"/>
    </row>
    <row r="14" spans="1:5" ht="23.25" customHeight="1" thickBot="1" x14ac:dyDescent="0.3">
      <c r="A14" s="26" t="s">
        <v>7</v>
      </c>
      <c r="B14" s="27"/>
      <c r="C14" s="27"/>
      <c r="D14" s="27"/>
      <c r="E14" s="28"/>
    </row>
    <row r="15" spans="1:5" x14ac:dyDescent="0.25">
      <c r="A15" s="5" t="s">
        <v>1</v>
      </c>
      <c r="B15" s="5" t="s">
        <v>2</v>
      </c>
      <c r="C15" s="5" t="s">
        <v>3</v>
      </c>
      <c r="D15" s="12" t="s">
        <v>4</v>
      </c>
      <c r="E15" s="12" t="s">
        <v>5</v>
      </c>
    </row>
    <row r="16" spans="1:5" x14ac:dyDescent="0.25">
      <c r="A16" s="15" t="s">
        <v>14</v>
      </c>
      <c r="B16" s="1" t="s">
        <v>9</v>
      </c>
      <c r="C16" s="1" t="s">
        <v>10</v>
      </c>
      <c r="D16" s="13" t="s">
        <v>25</v>
      </c>
      <c r="E16" s="14">
        <v>138000</v>
      </c>
    </row>
    <row r="17" spans="1:5" x14ac:dyDescent="0.25">
      <c r="A17" s="29" t="s">
        <v>15</v>
      </c>
      <c r="B17" s="1" t="s">
        <v>11</v>
      </c>
      <c r="C17" s="1">
        <v>1</v>
      </c>
      <c r="D17" s="13" t="s">
        <v>26</v>
      </c>
      <c r="E17" s="14">
        <v>3085000</v>
      </c>
    </row>
    <row r="18" spans="1:5" x14ac:dyDescent="0.25">
      <c r="A18" s="29"/>
      <c r="B18" s="1" t="s">
        <v>11</v>
      </c>
      <c r="C18" s="1">
        <v>2</v>
      </c>
      <c r="D18" s="13" t="s">
        <v>27</v>
      </c>
      <c r="E18" s="14">
        <v>1542500</v>
      </c>
    </row>
    <row r="19" spans="1:5" x14ac:dyDescent="0.25">
      <c r="A19" s="29"/>
      <c r="B19" s="1" t="s">
        <v>11</v>
      </c>
      <c r="C19" s="1">
        <v>3</v>
      </c>
      <c r="D19" s="13" t="s">
        <v>28</v>
      </c>
      <c r="E19" s="14">
        <v>1234000</v>
      </c>
    </row>
    <row r="20" spans="1:5" x14ac:dyDescent="0.25">
      <c r="A20" s="16" t="s">
        <v>6</v>
      </c>
      <c r="B20" s="17"/>
      <c r="C20" s="17"/>
      <c r="D20" s="18"/>
      <c r="E20" s="8">
        <f>SUM(E16:E19)</f>
        <v>5999500</v>
      </c>
    </row>
    <row r="21" spans="1:5" ht="15.75" thickBot="1" x14ac:dyDescent="0.3">
      <c r="E21" s="9"/>
    </row>
    <row r="22" spans="1:5" ht="24" customHeight="1" thickBot="1" x14ac:dyDescent="0.3">
      <c r="A22" s="26" t="s">
        <v>8</v>
      </c>
      <c r="B22" s="27"/>
      <c r="C22" s="27"/>
      <c r="D22" s="27"/>
      <c r="E22" s="28"/>
    </row>
    <row r="23" spans="1:5" x14ac:dyDescent="0.25">
      <c r="A23" s="5" t="s">
        <v>1</v>
      </c>
      <c r="B23" s="5" t="s">
        <v>2</v>
      </c>
      <c r="C23" s="5" t="s">
        <v>3</v>
      </c>
      <c r="D23" s="12" t="s">
        <v>4</v>
      </c>
      <c r="E23" s="12" t="s">
        <v>5</v>
      </c>
    </row>
    <row r="24" spans="1:5" x14ac:dyDescent="0.25">
      <c r="A24" s="15" t="s">
        <v>12</v>
      </c>
      <c r="B24" s="1" t="s">
        <v>9</v>
      </c>
      <c r="C24" s="1" t="s">
        <v>10</v>
      </c>
      <c r="D24" s="13" t="s">
        <v>29</v>
      </c>
      <c r="E24" s="14">
        <v>201700</v>
      </c>
    </row>
    <row r="25" spans="1:5" x14ac:dyDescent="0.25">
      <c r="A25" s="15" t="s">
        <v>14</v>
      </c>
      <c r="B25" s="1" t="s">
        <v>9</v>
      </c>
      <c r="C25" s="1" t="s">
        <v>10</v>
      </c>
      <c r="D25" s="13" t="s">
        <v>30</v>
      </c>
      <c r="E25" s="14">
        <v>201200</v>
      </c>
    </row>
    <row r="26" spans="1:5" x14ac:dyDescent="0.25">
      <c r="A26" s="22" t="s">
        <v>15</v>
      </c>
      <c r="B26" s="1" t="s">
        <v>11</v>
      </c>
      <c r="C26" s="1">
        <v>1</v>
      </c>
      <c r="D26" s="13" t="s">
        <v>31</v>
      </c>
      <c r="E26" s="14">
        <v>2279000</v>
      </c>
    </row>
    <row r="27" spans="1:5" x14ac:dyDescent="0.25">
      <c r="A27" s="23"/>
      <c r="B27" s="1" t="s">
        <v>11</v>
      </c>
      <c r="C27" s="1">
        <v>2</v>
      </c>
      <c r="D27" s="13" t="s">
        <v>32</v>
      </c>
      <c r="E27" s="14">
        <v>1139500</v>
      </c>
    </row>
    <row r="28" spans="1:5" x14ac:dyDescent="0.25">
      <c r="A28" s="24"/>
      <c r="B28" s="1" t="s">
        <v>11</v>
      </c>
      <c r="C28" s="1">
        <v>3</v>
      </c>
      <c r="D28" s="13" t="s">
        <v>33</v>
      </c>
      <c r="E28" s="14">
        <v>911600</v>
      </c>
    </row>
    <row r="29" spans="1:5" x14ac:dyDescent="0.25">
      <c r="A29" s="16" t="s">
        <v>6</v>
      </c>
      <c r="B29" s="17"/>
      <c r="C29" s="17"/>
      <c r="D29" s="18"/>
      <c r="E29" s="8">
        <f>SUM(E24:E28)</f>
        <v>4733000</v>
      </c>
    </row>
    <row r="30" spans="1:5" x14ac:dyDescent="0.25">
      <c r="E30" s="10"/>
    </row>
    <row r="31" spans="1:5" x14ac:dyDescent="0.25">
      <c r="A31" s="6" t="s">
        <v>17</v>
      </c>
      <c r="E31" s="11">
        <f>+E12+E20+E29</f>
        <v>91456460</v>
      </c>
    </row>
  </sheetData>
  <mergeCells count="10">
    <mergeCell ref="A29:D29"/>
    <mergeCell ref="A12:D12"/>
    <mergeCell ref="A1:E1"/>
    <mergeCell ref="A3:E3"/>
    <mergeCell ref="A14:E14"/>
    <mergeCell ref="A22:E22"/>
    <mergeCell ref="A20:D20"/>
    <mergeCell ref="A8:A11"/>
    <mergeCell ref="A17:A19"/>
    <mergeCell ref="A26:A28"/>
  </mergeCells>
  <pageMargins left="0.9055118110236221" right="0.70866141732283472" top="0.55118110236220474" bottom="0.74803149606299213" header="0.31496062992125984" footer="0.31496062992125984"/>
  <pageSetup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2022-09-09T19:33:24Z</cp:lastPrinted>
  <dcterms:created xsi:type="dcterms:W3CDTF">2020-08-26T20:58:45Z</dcterms:created>
  <dcterms:modified xsi:type="dcterms:W3CDTF">2022-09-09T19:34:14Z</dcterms:modified>
</cp:coreProperties>
</file>