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65" yWindow="4095" windowWidth="19440" windowHeight="11160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E11" i="1"/>
  <c r="E21" i="1" l="1"/>
  <c r="E32" i="1" l="1"/>
</calcChain>
</file>

<file path=xl/sharedStrings.xml><?xml version="1.0" encoding="utf-8"?>
<sst xmlns="http://schemas.openxmlformats.org/spreadsheetml/2006/main" count="64" uniqueCount="31">
  <si>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</si>
  <si>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</si>
  <si>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</si>
  <si>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</si>
  <si>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</si>
  <si>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</si>
  <si>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</si>
  <si>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</si>
  <si>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</si>
  <si>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</si>
  <si>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JULIO</t>
  </si>
  <si>
    <t>JUNIO</t>
  </si>
  <si>
    <t>AGOSTO</t>
  </si>
  <si>
    <t>FINAL</t>
  </si>
  <si>
    <t>final</t>
  </si>
  <si>
    <t>ENVIADO AL BNA 17/10/2022</t>
  </si>
  <si>
    <t>JN 17/10/22</t>
  </si>
  <si>
    <t>B 2018-00001467/NC 2017-00002269</t>
  </si>
  <si>
    <t>B 2018-00001530/NC 2017-2321</t>
  </si>
  <si>
    <t>B 2018-00001464</t>
  </si>
  <si>
    <t>B 2018-00001483</t>
  </si>
  <si>
    <t>B 2018-00001498</t>
  </si>
  <si>
    <t>B-5005-00000585/586/599</t>
  </si>
  <si>
    <t>B-5005-00000615/NC 5005-00000111</t>
  </si>
  <si>
    <t>B 5005-00000593/594</t>
  </si>
  <si>
    <t>B 5005-00000602/603</t>
  </si>
  <si>
    <t>B 5005-00000608/609</t>
  </si>
  <si>
    <t>NC-08109-00000002/03</t>
  </si>
  <si>
    <t>B-08109-00000019/20</t>
  </si>
  <si>
    <t>B-08109-00000025/26</t>
  </si>
  <si>
    <t>B-08109-00000031/32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</si>
</sst>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</font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14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8" fillId="0" borderId="11" xfId="0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/>
    </xf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5" xfId="0" applyNumberFormat="1" applyFont="1" applyFill="1" applyBorder="1" applyAlignment="1">
      <alignment horizontal="center" vertical="center"/>
    </xf>
    <xf numFmtId="17" fontId="2" fillId="2" borderId="16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4" fontId="7" fillId="0" borderId="21" xfId="0" applyNumberFormat="1" applyFont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4" fontId="7" fillId="3" borderId="21" xfId="0" applyNumberFormat="1" applyFont="1" applyFill="1" applyBorder="1" applyAlignment="1">
      <alignment horizontal="center" vertical="center"/>
    </xf>
    <xf numFmtId="4" fontId="10" fillId="3" borderId="22" xfId="0" applyNumberFormat="1" applyFont="1" applyFill="1" applyBorder="1" applyAlignment="1">
      <alignment horizontal="center" vertical="center"/>
    </xf>
    <xf numFmtId="4" fontId="10" fillId="3" borderId="21" xfId="0" applyNumberFormat="1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abSelected="1" workbookViewId="0">
      <selection activeCell="A34" sqref="A34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13" t="s">
        <v>15</v>
      </c>
      <c r="B1" s="13"/>
      <c r="C1" s="13"/>
      <c r="D1" s="13"/>
      <c r="E1" s="13"/>
    </row>
    <row r="2" spans="1:5" ht="15.75" thickBot="1" x14ac:dyDescent="0.3"/>
    <row r="3" spans="1:5" x14ac:dyDescent="0.25">
      <c r="A3" s="18" t="s">
        <v>0</v>
      </c>
      <c r="B3" s="19"/>
      <c r="C3" s="19"/>
      <c r="D3" s="19"/>
      <c r="E3" s="20"/>
    </row>
    <row r="4" spans="1:5" ht="15.75" thickBot="1" x14ac:dyDescent="0.3">
      <c r="A4" s="21"/>
      <c r="B4" s="22"/>
      <c r="C4" s="22"/>
      <c r="D4" s="22"/>
      <c r="E4" s="23"/>
    </row>
    <row r="5" spans="1:5" x14ac:dyDescent="0.25">
      <c r="A5" s="1" t="s">
        <v>1</v>
      </c>
      <c r="B5" s="4" t="s">
        <v>2</v>
      </c>
      <c r="C5" s="4" t="s">
        <v>3</v>
      </c>
      <c r="D5" s="5" t="s">
        <v>4</v>
      </c>
      <c r="E5" s="5" t="s">
        <v>5</v>
      </c>
    </row>
    <row r="6" spans="1:5" x14ac:dyDescent="0.25">
      <c r="A6" s="24" t="s">
        <v>11</v>
      </c>
      <c r="B6" s="7" t="s">
        <v>13</v>
      </c>
      <c r="C6" s="8" t="s">
        <v>14</v>
      </c>
      <c r="D6" s="10" t="s">
        <v>17</v>
      </c>
      <c r="E6" s="34">
        <v>-1472740</v>
      </c>
    </row>
    <row r="7" spans="1:5" x14ac:dyDescent="0.25">
      <c r="A7" s="25" t="s">
        <v>10</v>
      </c>
      <c r="B7" s="7" t="s">
        <v>13</v>
      </c>
      <c r="C7" s="8" t="s">
        <v>14</v>
      </c>
      <c r="D7" s="10" t="s">
        <v>18</v>
      </c>
      <c r="E7" s="34">
        <v>-9436420</v>
      </c>
    </row>
    <row r="8" spans="1:5" x14ac:dyDescent="0.25">
      <c r="A8" s="26" t="s">
        <v>12</v>
      </c>
      <c r="B8" s="7" t="s">
        <v>8</v>
      </c>
      <c r="C8" s="8">
        <v>1</v>
      </c>
      <c r="D8" s="32" t="s">
        <v>19</v>
      </c>
      <c r="E8" s="34">
        <v>144997000</v>
      </c>
    </row>
    <row r="9" spans="1:5" x14ac:dyDescent="0.25">
      <c r="A9" s="26"/>
      <c r="B9" s="7" t="s">
        <v>8</v>
      </c>
      <c r="C9" s="8">
        <v>2</v>
      </c>
      <c r="D9" s="32" t="s">
        <v>20</v>
      </c>
      <c r="E9" s="34">
        <v>69948500</v>
      </c>
    </row>
    <row r="10" spans="1:5" x14ac:dyDescent="0.25">
      <c r="A10" s="26"/>
      <c r="B10" s="7" t="s">
        <v>8</v>
      </c>
      <c r="C10" s="7">
        <v>3</v>
      </c>
      <c r="D10" s="31" t="s">
        <v>21</v>
      </c>
      <c r="E10" s="33">
        <v>57318800</v>
      </c>
    </row>
    <row r="11" spans="1:5" x14ac:dyDescent="0.25">
      <c r="A11" s="14" t="s">
        <v>9</v>
      </c>
      <c r="B11" s="15"/>
      <c r="C11" s="15"/>
      <c r="D11" s="16"/>
      <c r="E11" s="6">
        <f>SUM(E6:E10)</f>
        <v>261355140</v>
      </c>
    </row>
    <row r="12" spans="1:5" ht="15.75" thickBot="1" x14ac:dyDescent="0.3"/>
    <row r="13" spans="1:5" x14ac:dyDescent="0.25">
      <c r="A13" s="18" t="s">
        <v>6</v>
      </c>
      <c r="B13" s="19"/>
      <c r="C13" s="19"/>
      <c r="D13" s="19"/>
      <c r="E13" s="20"/>
    </row>
    <row r="14" spans="1:5" ht="15.75" thickBot="1" x14ac:dyDescent="0.3">
      <c r="A14" s="21"/>
      <c r="B14" s="22"/>
      <c r="C14" s="22"/>
      <c r="D14" s="22"/>
      <c r="E14" s="23"/>
    </row>
    <row r="15" spans="1:5" x14ac:dyDescent="0.25">
      <c r="A15" s="1" t="s">
        <v>1</v>
      </c>
      <c r="B15" s="1" t="s">
        <v>2</v>
      </c>
      <c r="C15" s="1" t="s">
        <v>3</v>
      </c>
      <c r="D15" s="5" t="s">
        <v>4</v>
      </c>
      <c r="E15" s="5" t="s">
        <v>5</v>
      </c>
    </row>
    <row r="16" spans="1:5" x14ac:dyDescent="0.25">
      <c r="A16" s="12" t="s">
        <v>11</v>
      </c>
      <c r="B16" s="7" t="s">
        <v>13</v>
      </c>
      <c r="C16" s="8" t="s">
        <v>14</v>
      </c>
      <c r="D16" s="10" t="s">
        <v>22</v>
      </c>
      <c r="E16" s="11">
        <v>7811700</v>
      </c>
    </row>
    <row r="17" spans="1:5" x14ac:dyDescent="0.25">
      <c r="A17" s="12" t="s">
        <v>10</v>
      </c>
      <c r="B17" s="7" t="s">
        <v>13</v>
      </c>
      <c r="C17" s="8" t="s">
        <v>14</v>
      </c>
      <c r="D17" s="10" t="s">
        <v>23</v>
      </c>
      <c r="E17" s="11">
        <v>1234720</v>
      </c>
    </row>
    <row r="18" spans="1:5" x14ac:dyDescent="0.25">
      <c r="A18" s="27" t="s">
        <v>12</v>
      </c>
      <c r="B18" s="7" t="s">
        <v>8</v>
      </c>
      <c r="C18" s="8">
        <v>1</v>
      </c>
      <c r="D18" s="31" t="s">
        <v>24</v>
      </c>
      <c r="E18" s="35">
        <v>57428000</v>
      </c>
    </row>
    <row r="19" spans="1:5" x14ac:dyDescent="0.25">
      <c r="A19" s="28"/>
      <c r="B19" s="7" t="s">
        <v>8</v>
      </c>
      <c r="C19" s="8">
        <v>2</v>
      </c>
      <c r="D19" s="31" t="s">
        <v>25</v>
      </c>
      <c r="E19" s="36">
        <v>28714000</v>
      </c>
    </row>
    <row r="20" spans="1:5" x14ac:dyDescent="0.25">
      <c r="A20" s="29"/>
      <c r="B20" s="7" t="s">
        <v>8</v>
      </c>
      <c r="C20" s="7">
        <v>3</v>
      </c>
      <c r="D20" s="31" t="s">
        <v>26</v>
      </c>
      <c r="E20" s="36">
        <v>22971200</v>
      </c>
    </row>
    <row r="21" spans="1:5" x14ac:dyDescent="0.25">
      <c r="A21" s="14" t="s">
        <v>9</v>
      </c>
      <c r="B21" s="17"/>
      <c r="C21" s="17"/>
      <c r="D21" s="16"/>
      <c r="E21" s="6">
        <f>SUM(E16:E20)</f>
        <v>118159620</v>
      </c>
    </row>
    <row r="22" spans="1:5" ht="15.75" thickBot="1" x14ac:dyDescent="0.3"/>
    <row r="23" spans="1:5" x14ac:dyDescent="0.25">
      <c r="A23" s="18" t="s">
        <v>7</v>
      </c>
      <c r="B23" s="19"/>
      <c r="C23" s="19"/>
      <c r="D23" s="19"/>
      <c r="E23" s="20"/>
    </row>
    <row r="24" spans="1:5" ht="15.75" thickBot="1" x14ac:dyDescent="0.3">
      <c r="A24" s="21"/>
      <c r="B24" s="22"/>
      <c r="C24" s="22"/>
      <c r="D24" s="22"/>
      <c r="E24" s="23"/>
    </row>
    <row r="25" spans="1:5" x14ac:dyDescent="0.25">
      <c r="A25" s="1" t="s">
        <v>1</v>
      </c>
      <c r="B25" s="1" t="s">
        <v>2</v>
      </c>
      <c r="C25" s="1" t="s">
        <v>3</v>
      </c>
      <c r="D25" s="5" t="s">
        <v>4</v>
      </c>
      <c r="E25" s="5" t="s">
        <v>5</v>
      </c>
    </row>
    <row r="26" spans="1:5" x14ac:dyDescent="0.25">
      <c r="A26" s="12" t="s">
        <v>11</v>
      </c>
      <c r="B26" s="7" t="s">
        <v>13</v>
      </c>
      <c r="C26" s="8" t="s">
        <v>14</v>
      </c>
      <c r="D26" s="10" t="s">
        <v>27</v>
      </c>
      <c r="E26" s="34">
        <v>-1351466.24</v>
      </c>
    </row>
    <row r="27" spans="1:5" x14ac:dyDescent="0.25">
      <c r="A27" s="30" t="s">
        <v>12</v>
      </c>
      <c r="B27" s="7" t="s">
        <v>8</v>
      </c>
      <c r="C27" s="8">
        <v>1</v>
      </c>
      <c r="D27" s="31" t="s">
        <v>28</v>
      </c>
      <c r="E27" s="37">
        <v>41243000</v>
      </c>
    </row>
    <row r="28" spans="1:5" x14ac:dyDescent="0.25">
      <c r="A28" s="28"/>
      <c r="B28" s="7" t="s">
        <v>8</v>
      </c>
      <c r="C28" s="8">
        <v>2</v>
      </c>
      <c r="D28" s="31" t="s">
        <v>29</v>
      </c>
      <c r="E28" s="36">
        <v>20621500</v>
      </c>
    </row>
    <row r="29" spans="1:5" x14ac:dyDescent="0.25">
      <c r="A29" s="29"/>
      <c r="B29" s="7" t="s">
        <v>8</v>
      </c>
      <c r="C29" s="7">
        <v>3</v>
      </c>
      <c r="D29" s="31" t="s">
        <v>30</v>
      </c>
      <c r="E29" s="36">
        <v>16497200</v>
      </c>
    </row>
    <row r="30" spans="1:5" x14ac:dyDescent="0.25">
      <c r="A30" s="14" t="s">
        <v>9</v>
      </c>
      <c r="B30" s="17"/>
      <c r="C30" s="17"/>
      <c r="D30" s="16"/>
      <c r="E30" s="9">
        <f>SUM(E26:E29)</f>
        <v>77010233.75999999</v>
      </c>
    </row>
    <row r="32" spans="1:5" x14ac:dyDescent="0.25">
      <c r="A32" s="2" t="s">
        <v>16</v>
      </c>
      <c r="E32" s="3">
        <f>+E11+E21+E30</f>
        <v>456524993.75999999</v>
      </c>
    </row>
  </sheetData>
  <mergeCells count="10">
    <mergeCell ref="A1:E1"/>
    <mergeCell ref="A11:D11"/>
    <mergeCell ref="A21:D21"/>
    <mergeCell ref="A30:D30"/>
    <mergeCell ref="A3:E4"/>
    <mergeCell ref="A13:E14"/>
    <mergeCell ref="A23:E24"/>
    <mergeCell ref="A8:A10"/>
    <mergeCell ref="A18:A20"/>
    <mergeCell ref="A27:A29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2022-10-17T18:36:13Z</cp:lastPrinted>
  <dcterms:created xsi:type="dcterms:W3CDTF">2020-08-26T20:58:45Z</dcterms:created>
  <dcterms:modified xsi:type="dcterms:W3CDTF">2022-10-17T18:36:41Z</dcterms:modified>
</cp:coreProperties>
</file>