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465" yWindow="4095" windowWidth="19440" windowHeight="11160"/>
  </bookViews>
  <sheets>
    <sheet name="JN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1" l="1"/>
  <c r="E12" i="1" l="1"/>
  <c r="E20" i="1" l="1"/>
  <c r="E31" i="1" l="1"/>
</calcChain>
</file>

<file path=xl/sharedStrings.xml><?xml version="1.0" encoding="utf-8"?>
<sst xmlns="http://schemas.openxmlformats.org/spreadsheetml/2006/main" count="57" uniqueCount="29">
  <si>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</si>
  <si>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</si>
  <si>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</si>
  <si>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</si>
  <si>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</si>
  <si>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</si>
  <si>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</si>
  <si>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</si>
  <si>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</si>
  <si>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</si>
  <si>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</si>
  <si>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</si>
  <si>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SEPTIEMBRE</t>
  </si>
  <si>
    <t>OCTUBRE</t>
  </si>
  <si>
    <t>B 2018-00001564</t>
  </si>
  <si>
    <t>B 2018-00001616/NC 2017-2395</t>
  </si>
  <si>
    <t>B 2018-00001577</t>
  </si>
  <si>
    <t>B 2018-00001602</t>
  </si>
  <si>
    <t>B 2018-00001609</t>
  </si>
  <si>
    <t>NC 2017-00002414/NC 2017-00002415</t>
  </si>
  <si>
    <t>B 5005-00000636/637</t>
  </si>
  <si>
    <t>B 5005-00000664/665</t>
  </si>
  <si>
    <t>B 5005-00000670/671</t>
  </si>
  <si>
    <t>NC-08109-00000009/10</t>
  </si>
  <si>
    <t>B-08109-00000043/44</t>
  </si>
  <si>
    <t>B-08109-00000049/50</t>
  </si>
  <si>
    <t>B-08109-00000055/56</t>
  </si>
  <si>
    <t>ENVIADO AL BNA 22/12/2022</t>
  </si>
  <si>
    <t>JN 22/12/22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</si>
</sst>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0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34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0" borderId="13" xfId="0" applyFont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7" fillId="0" borderId="11" xfId="0" applyFont="1" applyBorder="1" applyAlignment="1">
      <alignment horizontal="center" wrapText="1"/>
    </xf>
    <xf numFmtId="0" fontId="6" fillId="0" borderId="12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4" fontId="6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center"/>
    </xf>
    <xf numFmtId="17" fontId="2" fillId="2" borderId="9" xfId="0" applyNumberFormat="1" applyFont="1" applyFill="1" applyBorder="1" applyAlignment="1">
      <alignment horizontal="center" vertical="center"/>
    </xf>
    <xf numFmtId="17" fontId="2" fillId="2" borderId="14" xfId="0" applyNumberFormat="1" applyFont="1" applyFill="1" applyBorder="1" applyAlignment="1">
      <alignment horizontal="center" vertical="center"/>
    </xf>
    <xf numFmtId="17" fontId="2" fillId="2" borderId="15" xfId="0" applyNumberFormat="1" applyFont="1" applyFill="1" applyBorder="1" applyAlignment="1">
      <alignment horizontal="center" vertical="center"/>
    </xf>
    <xf numFmtId="17" fontId="2" fillId="2" borderId="10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2" fillId="2" borderId="21" xfId="0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abSelected="1" workbookViewId="0">
      <selection activeCell="A33" sqref="A33"/>
    </sheetView>
  </sheetViews>
  <sheetFormatPr baseColWidth="10" defaultRowHeight="15" x14ac:dyDescent="0.25"/>
  <cols>
    <col min="1" max="1" width="13" bestFit="1" customWidth="1"/>
    <col min="2" max="2" width="13.28515625" customWidth="1"/>
    <col min="3" max="3" width="5.140625" bestFit="1" customWidth="1"/>
    <col min="4" max="4" width="35" bestFit="1" customWidth="1"/>
    <col min="5" max="5" width="15.140625" customWidth="1"/>
  </cols>
  <sheetData>
    <row r="1" spans="1:5" ht="23.25" x14ac:dyDescent="0.35">
      <c r="A1" s="14" t="s">
        <v>27</v>
      </c>
      <c r="B1" s="14"/>
      <c r="C1" s="14"/>
      <c r="D1" s="14"/>
      <c r="E1" s="14"/>
    </row>
    <row r="2" spans="1:5" ht="15.75" thickBot="1" x14ac:dyDescent="0.3"/>
    <row r="3" spans="1:5" x14ac:dyDescent="0.25">
      <c r="A3" s="19" t="s">
        <v>0</v>
      </c>
      <c r="B3" s="20"/>
      <c r="C3" s="20"/>
      <c r="D3" s="20"/>
      <c r="E3" s="21"/>
    </row>
    <row r="4" spans="1:5" ht="15.75" thickBot="1" x14ac:dyDescent="0.3">
      <c r="A4" s="22"/>
      <c r="B4" s="23"/>
      <c r="C4" s="23"/>
      <c r="D4" s="23"/>
      <c r="E4" s="24"/>
    </row>
    <row r="5" spans="1:5" x14ac:dyDescent="0.25">
      <c r="A5" s="1" t="s">
        <v>1</v>
      </c>
      <c r="B5" s="4" t="s">
        <v>2</v>
      </c>
      <c r="C5" s="4" t="s">
        <v>3</v>
      </c>
      <c r="D5" s="5" t="s">
        <v>4</v>
      </c>
      <c r="E5" s="5" t="s">
        <v>5</v>
      </c>
    </row>
    <row r="6" spans="1:5" x14ac:dyDescent="0.25">
      <c r="A6" s="28" t="s">
        <v>12</v>
      </c>
      <c r="B6" s="7" t="s">
        <v>8</v>
      </c>
      <c r="C6" s="7">
        <v>3</v>
      </c>
      <c r="D6" s="31" t="s">
        <v>14</v>
      </c>
      <c r="E6" s="13">
        <v>55741000</v>
      </c>
    </row>
    <row r="7" spans="1:5" x14ac:dyDescent="0.25">
      <c r="A7" s="29"/>
      <c r="B7" s="7" t="s">
        <v>10</v>
      </c>
      <c r="C7" s="8" t="s">
        <v>11</v>
      </c>
      <c r="D7" s="12" t="s">
        <v>15</v>
      </c>
      <c r="E7" s="13">
        <v>-2919160</v>
      </c>
    </row>
    <row r="8" spans="1:5" x14ac:dyDescent="0.25">
      <c r="A8" s="28" t="s">
        <v>13</v>
      </c>
      <c r="B8" s="7" t="s">
        <v>8</v>
      </c>
      <c r="C8" s="8">
        <v>1</v>
      </c>
      <c r="D8" s="12" t="s">
        <v>16</v>
      </c>
      <c r="E8" s="13">
        <v>139990000</v>
      </c>
    </row>
    <row r="9" spans="1:5" x14ac:dyDescent="0.25">
      <c r="A9" s="30"/>
      <c r="B9" s="7" t="s">
        <v>8</v>
      </c>
      <c r="C9" s="7">
        <v>2</v>
      </c>
      <c r="D9" s="12" t="s">
        <v>17</v>
      </c>
      <c r="E9" s="13">
        <v>78513500</v>
      </c>
    </row>
    <row r="10" spans="1:5" x14ac:dyDescent="0.25">
      <c r="A10" s="30"/>
      <c r="B10" s="7" t="s">
        <v>8</v>
      </c>
      <c r="C10" s="7">
        <v>3</v>
      </c>
      <c r="D10" s="12" t="s">
        <v>18</v>
      </c>
      <c r="E10" s="13">
        <v>58267600</v>
      </c>
    </row>
    <row r="11" spans="1:5" x14ac:dyDescent="0.25">
      <c r="A11" s="29"/>
      <c r="B11" s="7" t="s">
        <v>10</v>
      </c>
      <c r="C11" s="8" t="s">
        <v>11</v>
      </c>
      <c r="D11" s="12" t="s">
        <v>19</v>
      </c>
      <c r="E11" s="13">
        <v>-26504960</v>
      </c>
    </row>
    <row r="12" spans="1:5" x14ac:dyDescent="0.25">
      <c r="A12" s="15" t="s">
        <v>9</v>
      </c>
      <c r="B12" s="16"/>
      <c r="C12" s="16"/>
      <c r="D12" s="17"/>
      <c r="E12" s="6">
        <f>SUM(E6:E11)</f>
        <v>303087980</v>
      </c>
    </row>
    <row r="13" spans="1:5" ht="15.75" thickBot="1" x14ac:dyDescent="0.3"/>
    <row r="14" spans="1:5" x14ac:dyDescent="0.25">
      <c r="A14" s="19" t="s">
        <v>6</v>
      </c>
      <c r="B14" s="20"/>
      <c r="C14" s="20"/>
      <c r="D14" s="20"/>
      <c r="E14" s="21"/>
    </row>
    <row r="15" spans="1:5" ht="15.75" thickBot="1" x14ac:dyDescent="0.3">
      <c r="A15" s="22"/>
      <c r="B15" s="23"/>
      <c r="C15" s="23"/>
      <c r="D15" s="23"/>
      <c r="E15" s="24"/>
    </row>
    <row r="16" spans="1:5" x14ac:dyDescent="0.25">
      <c r="A16" s="1" t="s">
        <v>1</v>
      </c>
      <c r="B16" s="1" t="s">
        <v>2</v>
      </c>
      <c r="C16" s="1" t="s">
        <v>3</v>
      </c>
      <c r="D16" s="5" t="s">
        <v>4</v>
      </c>
      <c r="E16" s="32" t="s">
        <v>5</v>
      </c>
    </row>
    <row r="17" spans="1:5" x14ac:dyDescent="0.25">
      <c r="A17" s="25" t="s">
        <v>13</v>
      </c>
      <c r="B17" s="7" t="s">
        <v>8</v>
      </c>
      <c r="C17" s="8">
        <v>1</v>
      </c>
      <c r="D17" s="31" t="s">
        <v>20</v>
      </c>
      <c r="E17" s="33">
        <v>63470000</v>
      </c>
    </row>
    <row r="18" spans="1:5" x14ac:dyDescent="0.25">
      <c r="A18" s="26"/>
      <c r="B18" s="7" t="s">
        <v>8</v>
      </c>
      <c r="C18" s="8">
        <v>2</v>
      </c>
      <c r="D18" s="31" t="s">
        <v>21</v>
      </c>
      <c r="E18" s="33">
        <v>34844500</v>
      </c>
    </row>
    <row r="19" spans="1:5" x14ac:dyDescent="0.25">
      <c r="A19" s="27"/>
      <c r="B19" s="7" t="s">
        <v>8</v>
      </c>
      <c r="C19" s="8">
        <v>3</v>
      </c>
      <c r="D19" s="31" t="s">
        <v>22</v>
      </c>
      <c r="E19" s="33">
        <v>26217200</v>
      </c>
    </row>
    <row r="20" spans="1:5" x14ac:dyDescent="0.25">
      <c r="A20" s="15" t="s">
        <v>9</v>
      </c>
      <c r="B20" s="18"/>
      <c r="C20" s="18"/>
      <c r="D20" s="17"/>
      <c r="E20" s="6">
        <f>SUM(E17:E19)</f>
        <v>124531700</v>
      </c>
    </row>
    <row r="21" spans="1:5" ht="15.75" thickBot="1" x14ac:dyDescent="0.3"/>
    <row r="22" spans="1:5" x14ac:dyDescent="0.25">
      <c r="A22" s="19" t="s">
        <v>7</v>
      </c>
      <c r="B22" s="20"/>
      <c r="C22" s="20"/>
      <c r="D22" s="20"/>
      <c r="E22" s="21"/>
    </row>
    <row r="23" spans="1:5" ht="15.75" thickBot="1" x14ac:dyDescent="0.3">
      <c r="A23" s="22"/>
      <c r="B23" s="23"/>
      <c r="C23" s="23"/>
      <c r="D23" s="23"/>
      <c r="E23" s="24"/>
    </row>
    <row r="24" spans="1:5" x14ac:dyDescent="0.25">
      <c r="A24" s="1" t="s">
        <v>1</v>
      </c>
      <c r="B24" s="1" t="s">
        <v>2</v>
      </c>
      <c r="C24" s="1" t="s">
        <v>3</v>
      </c>
      <c r="D24" s="5" t="s">
        <v>4</v>
      </c>
      <c r="E24" s="5" t="s">
        <v>5</v>
      </c>
    </row>
    <row r="25" spans="1:5" x14ac:dyDescent="0.25">
      <c r="A25" s="11" t="s">
        <v>12</v>
      </c>
      <c r="B25" s="7" t="s">
        <v>10</v>
      </c>
      <c r="C25" s="8" t="s">
        <v>11</v>
      </c>
      <c r="D25" s="10" t="s">
        <v>23</v>
      </c>
      <c r="E25" s="33">
        <v>-5490458.5999999996</v>
      </c>
    </row>
    <row r="26" spans="1:5" x14ac:dyDescent="0.25">
      <c r="A26" s="25" t="s">
        <v>13</v>
      </c>
      <c r="B26" s="7" t="s">
        <v>8</v>
      </c>
      <c r="C26" s="8">
        <v>1</v>
      </c>
      <c r="D26" s="12" t="s">
        <v>24</v>
      </c>
      <c r="E26" s="33">
        <v>35048000</v>
      </c>
    </row>
    <row r="27" spans="1:5" x14ac:dyDescent="0.25">
      <c r="A27" s="26"/>
      <c r="B27" s="7" t="s">
        <v>8</v>
      </c>
      <c r="C27" s="8">
        <v>2</v>
      </c>
      <c r="D27" s="12" t="s">
        <v>25</v>
      </c>
      <c r="E27" s="33">
        <v>17524000</v>
      </c>
    </row>
    <row r="28" spans="1:5" x14ac:dyDescent="0.25">
      <c r="A28" s="27"/>
      <c r="B28" s="7" t="s">
        <v>8</v>
      </c>
      <c r="C28" s="7">
        <v>3</v>
      </c>
      <c r="D28" s="12" t="s">
        <v>26</v>
      </c>
      <c r="E28" s="33">
        <v>14019200</v>
      </c>
    </row>
    <row r="29" spans="1:5" x14ac:dyDescent="0.25">
      <c r="A29" s="15" t="s">
        <v>9</v>
      </c>
      <c r="B29" s="18"/>
      <c r="C29" s="18"/>
      <c r="D29" s="17"/>
      <c r="E29" s="9">
        <f>SUM(E25:E28)</f>
        <v>61100741.399999999</v>
      </c>
    </row>
    <row r="31" spans="1:5" x14ac:dyDescent="0.25">
      <c r="A31" s="2" t="s">
        <v>28</v>
      </c>
      <c r="E31" s="3">
        <f>+E12+E20+E29</f>
        <v>488720421.39999998</v>
      </c>
    </row>
  </sheetData>
  <mergeCells count="11">
    <mergeCell ref="A1:E1"/>
    <mergeCell ref="A12:D12"/>
    <mergeCell ref="A20:D20"/>
    <mergeCell ref="A29:D29"/>
    <mergeCell ref="A3:E4"/>
    <mergeCell ref="A14:E15"/>
    <mergeCell ref="A22:E23"/>
    <mergeCell ref="A26:A28"/>
    <mergeCell ref="A6:A7"/>
    <mergeCell ref="A8:A11"/>
    <mergeCell ref="A17:A19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2022-12-22T19:17:25Z</cp:lastPrinted>
  <dcterms:created xsi:type="dcterms:W3CDTF">2020-08-26T20:58:45Z</dcterms:created>
  <dcterms:modified xsi:type="dcterms:W3CDTF">2022-12-22T19:17:35Z</dcterms:modified>
</cp:coreProperties>
</file>