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0" i="1" l="1"/>
  <c r="E18" i="1" l="1"/>
  <c r="E29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<sst xmlns="http://schemas.openxmlformats.org/spreadsheetml/2006/main" count="53" uniqueCount="27">
  <si>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</si>
  <si>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</si>
  <si>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</si>
  <si>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</si>
  <si>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</si>
  <si>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</si>
  <si>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</si>
  <si>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</si>
  <si>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</si>
  <si>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</si>
  <si>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</si>
  <si>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</si>
  <si>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OCTUBRE</t>
  </si>
  <si>
    <t>ENVIADO AL BNA 20/01/2023</t>
  </si>
  <si>
    <t>NOVIEMBRE</t>
  </si>
  <si>
    <t>JN 20/01/23</t>
  </si>
  <si>
    <t>B 5005-00000676/677</t>
  </si>
  <si>
    <t>B 5005-00000686/687</t>
  </si>
  <si>
    <t>NC-08108-00000010/11</t>
  </si>
  <si>
    <t>B-08108-00000062/63</t>
  </si>
  <si>
    <t>B-08108-00000068/69</t>
  </si>
  <si>
    <t>B-5005-00000703/NC 5005-00000119</t>
  </si>
  <si>
    <t>B 2018-00001612</t>
  </si>
  <si>
    <t>B 2018-00001629</t>
  </si>
  <si>
    <t>B 2018-00001632</t>
  </si>
  <si>
    <t>NC 2017-00002482/NC 2017-00002485</t>
  </si>
  <si>
    <t>B-08108-00000074/75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</si>
</sst>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6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4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workbookViewId="0">
      <selection activeCell="J19" sqref="J19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2" t="s">
        <v>4</v>
      </c>
      <c r="E5" s="5" t="s">
        <v>5</v>
      </c>
    </row>
    <row r="6" spans="1:5" x14ac:dyDescent="0.25">
      <c r="A6" s="28" t="s">
        <v>14</v>
      </c>
      <c r="B6" s="7" t="s">
        <v>8</v>
      </c>
      <c r="C6" s="8">
        <v>1</v>
      </c>
      <c r="D6" s="11" t="s">
        <v>22</v>
      </c>
      <c r="E6" s="13">
        <v>145669000</v>
      </c>
    </row>
    <row r="7" spans="1:5" x14ac:dyDescent="0.25">
      <c r="A7" s="30"/>
      <c r="B7" s="7" t="s">
        <v>8</v>
      </c>
      <c r="C7" s="7">
        <v>2</v>
      </c>
      <c r="D7" s="11" t="s">
        <v>23</v>
      </c>
      <c r="E7" s="13">
        <v>69030500</v>
      </c>
    </row>
    <row r="8" spans="1:5" x14ac:dyDescent="0.25">
      <c r="A8" s="30"/>
      <c r="B8" s="7" t="s">
        <v>8</v>
      </c>
      <c r="C8" s="7">
        <v>3</v>
      </c>
      <c r="D8" s="11" t="s">
        <v>24</v>
      </c>
      <c r="E8" s="13">
        <v>57253200</v>
      </c>
    </row>
    <row r="9" spans="1:5" x14ac:dyDescent="0.25">
      <c r="A9" s="29"/>
      <c r="B9" s="7" t="s">
        <v>10</v>
      </c>
      <c r="C9" s="8" t="s">
        <v>11</v>
      </c>
      <c r="D9" s="11" t="s">
        <v>25</v>
      </c>
      <c r="E9" s="13">
        <v>-23208400</v>
      </c>
    </row>
    <row r="10" spans="1:5" x14ac:dyDescent="0.25">
      <c r="A10" s="15" t="s">
        <v>9</v>
      </c>
      <c r="B10" s="16"/>
      <c r="C10" s="16"/>
      <c r="D10" s="17"/>
      <c r="E10" s="6">
        <f>SUM(E6:E9)</f>
        <v>248744300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2" t="s">
        <v>5</v>
      </c>
    </row>
    <row r="15" spans="1:5" x14ac:dyDescent="0.25">
      <c r="A15" s="31" t="s">
        <v>12</v>
      </c>
      <c r="B15" s="7" t="s">
        <v>10</v>
      </c>
      <c r="C15" s="8" t="s">
        <v>11</v>
      </c>
      <c r="D15" s="11" t="s">
        <v>21</v>
      </c>
      <c r="E15" s="13">
        <v>-244147.87</v>
      </c>
    </row>
    <row r="16" spans="1:5" x14ac:dyDescent="0.25">
      <c r="A16" s="32" t="s">
        <v>14</v>
      </c>
      <c r="B16" s="7" t="s">
        <v>8</v>
      </c>
      <c r="C16" s="8">
        <v>1</v>
      </c>
      <c r="D16" s="11" t="s">
        <v>16</v>
      </c>
      <c r="E16" s="13">
        <v>63470000</v>
      </c>
    </row>
    <row r="17" spans="1:5" x14ac:dyDescent="0.25">
      <c r="A17" s="32"/>
      <c r="B17" s="7" t="s">
        <v>8</v>
      </c>
      <c r="C17" s="7">
        <v>2</v>
      </c>
      <c r="D17" s="11" t="s">
        <v>17</v>
      </c>
      <c r="E17" s="13">
        <v>34634500</v>
      </c>
    </row>
    <row r="18" spans="1:5" x14ac:dyDescent="0.25">
      <c r="A18" s="15" t="s">
        <v>9</v>
      </c>
      <c r="B18" s="18"/>
      <c r="C18" s="18"/>
      <c r="D18" s="17"/>
      <c r="E18" s="6">
        <f>SUM(E15:E17)</f>
        <v>97860352.129999995</v>
      </c>
    </row>
    <row r="19" spans="1:5" ht="15.75" thickBot="1" x14ac:dyDescent="0.3"/>
    <row r="20" spans="1:5" x14ac:dyDescent="0.25">
      <c r="A20" s="19" t="s">
        <v>7</v>
      </c>
      <c r="B20" s="20"/>
      <c r="C20" s="20"/>
      <c r="D20" s="20"/>
      <c r="E20" s="21"/>
    </row>
    <row r="21" spans="1:5" ht="15.75" thickBot="1" x14ac:dyDescent="0.3">
      <c r="A21" s="22"/>
      <c r="B21" s="23"/>
      <c r="C21" s="23"/>
      <c r="D21" s="23"/>
      <c r="E21" s="24"/>
    </row>
    <row r="22" spans="1:5" x14ac:dyDescent="0.25">
      <c r="A22" s="1" t="s">
        <v>1</v>
      </c>
      <c r="B22" s="1" t="s">
        <v>2</v>
      </c>
      <c r="C22" s="1" t="s">
        <v>3</v>
      </c>
      <c r="D22" s="5" t="s">
        <v>4</v>
      </c>
      <c r="E22" s="5" t="s">
        <v>5</v>
      </c>
    </row>
    <row r="23" spans="1:5" x14ac:dyDescent="0.25">
      <c r="A23" s="10" t="s">
        <v>12</v>
      </c>
      <c r="B23" s="7" t="s">
        <v>10</v>
      </c>
      <c r="C23" s="8" t="s">
        <v>11</v>
      </c>
      <c r="D23" s="11" t="s">
        <v>18</v>
      </c>
      <c r="E23" s="13">
        <v>-4950814.66</v>
      </c>
    </row>
    <row r="24" spans="1:5" x14ac:dyDescent="0.25">
      <c r="A24" s="25" t="s">
        <v>14</v>
      </c>
      <c r="B24" s="7" t="s">
        <v>8</v>
      </c>
      <c r="C24" s="8">
        <v>1</v>
      </c>
      <c r="D24" s="11" t="s">
        <v>19</v>
      </c>
      <c r="E24" s="13">
        <v>33554000</v>
      </c>
    </row>
    <row r="25" spans="1:5" x14ac:dyDescent="0.25">
      <c r="A25" s="26"/>
      <c r="B25" s="7" t="s">
        <v>8</v>
      </c>
      <c r="C25" s="8">
        <v>2</v>
      </c>
      <c r="D25" s="11" t="s">
        <v>20</v>
      </c>
      <c r="E25" s="13">
        <v>16777000</v>
      </c>
    </row>
    <row r="26" spans="1:5" x14ac:dyDescent="0.25">
      <c r="A26" s="27"/>
      <c r="B26" s="7" t="s">
        <v>8</v>
      </c>
      <c r="C26" s="7">
        <v>3</v>
      </c>
      <c r="D26" s="11" t="s">
        <v>26</v>
      </c>
      <c r="E26" s="13">
        <v>13421600</v>
      </c>
    </row>
    <row r="27" spans="1:5" x14ac:dyDescent="0.25">
      <c r="A27" s="15" t="s">
        <v>9</v>
      </c>
      <c r="B27" s="18"/>
      <c r="C27" s="18"/>
      <c r="D27" s="17"/>
      <c r="E27" s="9">
        <f>SUM(E23:E26)</f>
        <v>58801785.340000004</v>
      </c>
    </row>
    <row r="29" spans="1:5" x14ac:dyDescent="0.25">
      <c r="A29" s="2" t="s">
        <v>15</v>
      </c>
      <c r="E29" s="3">
        <f>+E10+E18+E27</f>
        <v>405406437.47000003</v>
      </c>
    </row>
  </sheetData>
  <mergeCells count="10">
    <mergeCell ref="A1:E1"/>
    <mergeCell ref="A10:D10"/>
    <mergeCell ref="A18:D18"/>
    <mergeCell ref="A27:D27"/>
    <mergeCell ref="A3:E4"/>
    <mergeCell ref="A12:E13"/>
    <mergeCell ref="A20:E21"/>
    <mergeCell ref="A24:A26"/>
    <mergeCell ref="A6:A9"/>
    <mergeCell ref="A16:A1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2023-01-20T14:37:49Z</cp:lastPrinted>
  <dcterms:created xsi:type="dcterms:W3CDTF">2020-08-26T20:58:45Z</dcterms:created>
  <dcterms:modified xsi:type="dcterms:W3CDTF">2023-01-20T14:37:54Z</dcterms:modified>
</cp:coreProperties>
</file>