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465" yWindow="4095" windowWidth="19440" windowHeight="11160"/>
  </bookViews>
  <sheets>
    <sheet name="JN" sheetId="1" r:id="rId1"/>
  </sheets>
  <calcPr calcId="1456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21" i="1" l="1"/>
  <c r="E31" i="1" l="1"/>
  <c r="E10" i="1" l="1"/>
  <c r="E33" i="1" l="1"/>
</calcChain>
</file>

<file path=xl/sharedStrings.xml><?xml version="1.0" encoding="utf-8"?>
<sst xmlns="http://schemas.openxmlformats.org/spreadsheetml/2006/main" count="63" uniqueCount="31">
  <si>
    <t>YPF S.A.</t>
  </si>
  <si>
    <t>MES</t>
  </si>
  <si>
    <t>CONCEPTO</t>
  </si>
  <si>
    <t>TIPO</t>
  </si>
  <si>
    <t>FACTURA Nº</t>
  </si>
  <si>
    <t>MONTO</t>
  </si>
  <si>
    <t>RAIZEN</t>
  </si>
  <si>
    <t>PAE</t>
  </si>
  <si>
    <t>ANTICIPO</t>
  </si>
  <si>
    <t>TOTAL</t>
  </si>
  <si>
    <t>FINAL</t>
  </si>
  <si>
    <t>final</t>
  </si>
  <si>
    <t>NOVIEMBRE</t>
  </si>
  <si>
    <t>ENVIADO AL BNA 24/02/2023</t>
  </si>
  <si>
    <t>JN 24/02/23</t>
  </si>
  <si>
    <t>DICIEMBRE</t>
  </si>
  <si>
    <t>B 2018-00001638</t>
  </si>
  <si>
    <t>B 2018-00001645</t>
  </si>
  <si>
    <t>B 2018-00001649</t>
  </si>
  <si>
    <t>B-02017 - 00002529/NC2017-00002531</t>
  </si>
  <si>
    <t>B 5005-00000690/691/NC 05005-00000127</t>
  </si>
  <si>
    <t>NC B 5005-00000122/ NC 5005-00000123</t>
  </si>
  <si>
    <t>B 5005-00000700/701</t>
  </si>
  <si>
    <t>B 5005-00000709/710</t>
  </si>
  <si>
    <t>B 5005-00000711/712</t>
  </si>
  <si>
    <t>B 5005-00000754/NC 05005-00000129</t>
  </si>
  <si>
    <t>NC-08108-00000014/15</t>
  </si>
  <si>
    <t>B-08109-00000061/62</t>
  </si>
  <si>
    <t>B-08109-00000070/71</t>
  </si>
  <si>
    <t>B-08109-00000076/77</t>
  </si>
  <si>
    <t>NC 8109-00000012/FC 8109-00000094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</si>
</sst>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5">
    <numFmt numFmtId="8" formatCode="&quot;$&quot;\ #,##0.00;[Red]\-&quot;$&quot;\ #,##0.00"/>
    <numFmt numFmtId="164" formatCode="&quot;$&quot;\ #,##0.00;&quot;$&quot;\ \-#,##0.00"/>
    <numFmt numFmtId="165" formatCode="_ * #,##0.00_ ;_ * \-#,##0.00_ ;_ * &quot;-&quot;??_ ;_ @_ "/>
    <numFmt numFmtId="166" formatCode="_-* #,##0.00\ &quot;€&quot;_-;\-* #,##0.00\ &quot;€&quot;_-;_-* &quot;-&quot;??\ &quot;€&quot;_-;_-@_-"/>
    <numFmt numFmtId="167" formatCode="_-* #,##0.00\ _€_-;\-* #,##0.00\ _€_-;_-* &quot;-&quot;??\ _€_-;_-@_-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0"/>
      <name val="Arial"/>
      <family val="2"/>
    </font>
    <font>
      <sz val="18"/>
      <color theme="1"/>
      <name val="Calibri"/>
      <family val="2"/>
      <scheme val="minor"/>
    </font>
    <font>
      <sz val="10"/>
      <name val="Arial"/>
    </font>
    <font>
      <sz val="10"/>
      <color theme="1"/>
      <name val="Arial"/>
      <family val="2"/>
    </font>
    <font>
      <sz val="11"/>
      <color rgb="FF000000"/>
      <name val="Calibri"/>
      <family val="2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theme="0"/>
      </patternFill>
    </fill>
  </fills>
  <borders count="2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rgb="FF000000"/>
      </left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 style="thin">
        <color indexed="64"/>
      </right>
      <top/>
      <bottom/>
      <diagonal/>
    </border>
    <border>
      <left style="thin">
        <color rgb="FF000000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5">
    <xf numFmtId="0" fontId="0" fillId="0" borderId="0"/>
    <xf numFmtId="167" fontId="1" fillId="0" borderId="0" applyFont="0" applyFill="0" applyBorder="0" applyAlignment="0" applyProtection="0"/>
    <xf numFmtId="165" fontId="3" fillId="0" borderId="0" applyFont="0" applyFill="0" applyBorder="0" applyAlignment="0" applyProtection="0"/>
    <xf numFmtId="166" fontId="1" fillId="0" borderId="0" applyFont="0" applyFill="0" applyBorder="0" applyAlignment="0" applyProtection="0"/>
    <xf numFmtId="0" fontId="3" fillId="0" borderId="0"/>
  </cellStyleXfs>
  <cellXfs count="35">
    <xf numFmtId="0" fontId="0" fillId="0" borderId="0" xfId="0"/>
    <xf numFmtId="0" fontId="2" fillId="0" borderId="2" xfId="0" applyFont="1" applyBorder="1" applyAlignment="1">
      <alignment horizontal="center" vertical="center"/>
    </xf>
    <xf numFmtId="0" fontId="2" fillId="2" borderId="1" xfId="0" applyFont="1" applyFill="1" applyBorder="1" applyAlignment="1">
      <alignment horizontal="center"/>
    </xf>
    <xf numFmtId="164" fontId="2" fillId="2" borderId="1" xfId="0" applyNumberFormat="1" applyFont="1" applyFill="1" applyBorder="1"/>
    <xf numFmtId="0" fontId="2" fillId="0" borderId="12" xfId="0" applyFont="1" applyBorder="1" applyAlignment="1">
      <alignment horizontal="center" vertical="center"/>
    </xf>
    <xf numFmtId="0" fontId="2" fillId="2" borderId="12" xfId="0" applyFont="1" applyFill="1" applyBorder="1" applyAlignment="1">
      <alignment horizontal="center" vertical="center"/>
    </xf>
    <xf numFmtId="8" fontId="2" fillId="2" borderId="2" xfId="0" applyNumberFormat="1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wrapText="1"/>
    </xf>
    <xf numFmtId="0" fontId="6" fillId="0" borderId="9" xfId="0" applyFont="1" applyBorder="1" applyAlignment="1">
      <alignment horizontal="center" wrapText="1"/>
    </xf>
    <xf numFmtId="8" fontId="2" fillId="2" borderId="2" xfId="0" applyNumberFormat="1" applyFont="1" applyFill="1" applyBorder="1"/>
    <xf numFmtId="0" fontId="6" fillId="0" borderId="11" xfId="0" applyFont="1" applyBorder="1" applyAlignment="1">
      <alignment horizontal="center"/>
    </xf>
    <xf numFmtId="0" fontId="7" fillId="0" borderId="1" xfId="0" applyFont="1" applyBorder="1" applyAlignment="1">
      <alignment horizontal="center"/>
    </xf>
    <xf numFmtId="0" fontId="2" fillId="2" borderId="19" xfId="0" applyFont="1" applyFill="1" applyBorder="1" applyAlignment="1">
      <alignment horizontal="center" vertical="center"/>
    </xf>
    <xf numFmtId="4" fontId="6" fillId="3" borderId="1" xfId="0" applyNumberFormat="1" applyFont="1" applyFill="1" applyBorder="1" applyAlignment="1">
      <alignment horizontal="center" vertical="center"/>
    </xf>
    <xf numFmtId="0" fontId="4" fillId="0" borderId="0" xfId="0" applyFont="1" applyAlignment="1">
      <alignment horizontal="center"/>
    </xf>
    <xf numFmtId="17" fontId="2" fillId="2" borderId="9" xfId="0" applyNumberFormat="1" applyFont="1" applyFill="1" applyBorder="1" applyAlignment="1">
      <alignment horizontal="center" vertical="center"/>
    </xf>
    <xf numFmtId="17" fontId="2" fillId="2" borderId="13" xfId="0" applyNumberFormat="1" applyFont="1" applyFill="1" applyBorder="1" applyAlignment="1">
      <alignment horizontal="center" vertical="center"/>
    </xf>
    <xf numFmtId="17" fontId="2" fillId="2" borderId="14" xfId="0" applyNumberFormat="1" applyFont="1" applyFill="1" applyBorder="1" applyAlignment="1">
      <alignment horizontal="center" vertical="center"/>
    </xf>
    <xf numFmtId="17" fontId="2" fillId="2" borderId="10" xfId="0" applyNumberFormat="1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  <xf numFmtId="0" fontId="2" fillId="2" borderId="4" xfId="0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center"/>
    </xf>
    <xf numFmtId="0" fontId="2" fillId="2" borderId="6" xfId="0" applyFont="1" applyFill="1" applyBorder="1" applyAlignment="1">
      <alignment horizontal="center" vertical="center"/>
    </xf>
    <xf numFmtId="0" fontId="2" fillId="2" borderId="7" xfId="0" applyFont="1" applyFill="1" applyBorder="1" applyAlignment="1">
      <alignment horizontal="center" vertical="center"/>
    </xf>
    <xf numFmtId="0" fontId="2" fillId="2" borderId="8" xfId="0" applyFont="1" applyFill="1" applyBorder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0" fontId="6" fillId="0" borderId="17" xfId="0" applyFont="1" applyBorder="1" applyAlignment="1">
      <alignment horizontal="center" vertical="center"/>
    </xf>
    <xf numFmtId="0" fontId="5" fillId="0" borderId="18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/>
    </xf>
    <xf numFmtId="0" fontId="6" fillId="0" borderId="18" xfId="0" applyFont="1" applyBorder="1" applyAlignment="1">
      <alignment horizontal="center" vertical="center"/>
    </xf>
    <xf numFmtId="0" fontId="6" fillId="0" borderId="2" xfId="0" applyFont="1" applyBorder="1" applyAlignment="1">
      <alignment horizontal="center" vertical="center"/>
    </xf>
    <xf numFmtId="0" fontId="6" fillId="0" borderId="12" xfId="0" applyFont="1" applyBorder="1" applyAlignment="1">
      <alignment horizontal="center" vertical="center"/>
    </xf>
    <xf numFmtId="4" fontId="6" fillId="3" borderId="20" xfId="0" applyNumberFormat="1" applyFont="1" applyFill="1" applyBorder="1" applyAlignment="1">
      <alignment horizontal="center" vertical="center"/>
    </xf>
  </cellXfs>
  <cellStyles count="5">
    <cellStyle name="Millares 2" xfId="2"/>
    <cellStyle name="Millares 3" xfId="1"/>
    <cellStyle name="Moneda 2" xfId="3"/>
    <cellStyle name="Normal" xfId="0" builtinId="0"/>
    <cellStyle name="Normal 2" xfId="4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33"/>
  <sheetViews>
    <sheetView tabSelected="1" workbookViewId="0">
      <selection activeCell="B15" sqref="B15"/>
    </sheetView>
  </sheetViews>
  <sheetFormatPr baseColWidth="10" defaultRowHeight="15" x14ac:dyDescent="0.25"/>
  <cols>
    <col min="1" max="1" width="13" bestFit="1" customWidth="1"/>
    <col min="2" max="2" width="13.28515625" customWidth="1"/>
    <col min="3" max="3" width="5.140625" bestFit="1" customWidth="1"/>
    <col min="4" max="4" width="37.42578125" bestFit="1" customWidth="1"/>
    <col min="5" max="5" width="15.140625" customWidth="1"/>
  </cols>
  <sheetData>
    <row r="1" spans="1:5" ht="23.25" x14ac:dyDescent="0.35">
      <c r="A1" s="14" t="s">
        <v>13</v>
      </c>
      <c r="B1" s="14"/>
      <c r="C1" s="14"/>
      <c r="D1" s="14"/>
      <c r="E1" s="14"/>
    </row>
    <row r="2" spans="1:5" ht="15.75" thickBot="1" x14ac:dyDescent="0.3"/>
    <row r="3" spans="1:5" x14ac:dyDescent="0.25">
      <c r="A3" s="19" t="s">
        <v>0</v>
      </c>
      <c r="B3" s="20"/>
      <c r="C3" s="20"/>
      <c r="D3" s="20"/>
      <c r="E3" s="21"/>
    </row>
    <row r="4" spans="1:5" ht="15.75" thickBot="1" x14ac:dyDescent="0.3">
      <c r="A4" s="22"/>
      <c r="B4" s="23"/>
      <c r="C4" s="23"/>
      <c r="D4" s="23"/>
      <c r="E4" s="24"/>
    </row>
    <row r="5" spans="1:5" ht="16.5" customHeight="1" x14ac:dyDescent="0.25">
      <c r="A5" s="1" t="s">
        <v>1</v>
      </c>
      <c r="B5" s="4" t="s">
        <v>2</v>
      </c>
      <c r="C5" s="4" t="s">
        <v>3</v>
      </c>
      <c r="D5" s="12" t="s">
        <v>4</v>
      </c>
      <c r="E5" s="5" t="s">
        <v>5</v>
      </c>
    </row>
    <row r="6" spans="1:5" x14ac:dyDescent="0.25">
      <c r="A6" s="28" t="s">
        <v>15</v>
      </c>
      <c r="B6" s="7" t="s">
        <v>8</v>
      </c>
      <c r="C6" s="8">
        <v>1</v>
      </c>
      <c r="D6" s="11" t="s">
        <v>16</v>
      </c>
      <c r="E6" s="13">
        <v>143133000</v>
      </c>
    </row>
    <row r="7" spans="1:5" x14ac:dyDescent="0.25">
      <c r="A7" s="29"/>
      <c r="B7" s="7" t="s">
        <v>8</v>
      </c>
      <c r="C7" s="7">
        <v>2</v>
      </c>
      <c r="D7" s="11" t="s">
        <v>17</v>
      </c>
      <c r="E7" s="13">
        <v>34462500</v>
      </c>
    </row>
    <row r="8" spans="1:5" x14ac:dyDescent="0.25">
      <c r="A8" s="29"/>
      <c r="B8" s="7" t="s">
        <v>8</v>
      </c>
      <c r="C8" s="7">
        <v>3</v>
      </c>
      <c r="D8" s="11" t="s">
        <v>18</v>
      </c>
      <c r="E8" s="13">
        <v>93701700</v>
      </c>
    </row>
    <row r="9" spans="1:5" x14ac:dyDescent="0.25">
      <c r="A9" s="30"/>
      <c r="B9" s="7" t="s">
        <v>10</v>
      </c>
      <c r="C9" s="8" t="s">
        <v>11</v>
      </c>
      <c r="D9" s="11" t="s">
        <v>19</v>
      </c>
      <c r="E9" s="13">
        <v>-26377540</v>
      </c>
    </row>
    <row r="10" spans="1:5" x14ac:dyDescent="0.25">
      <c r="A10" s="15" t="s">
        <v>9</v>
      </c>
      <c r="B10" s="16"/>
      <c r="C10" s="16"/>
      <c r="D10" s="17"/>
      <c r="E10" s="6">
        <f>SUM(E6:E9)</f>
        <v>244919660</v>
      </c>
    </row>
    <row r="11" spans="1:5" ht="15.75" thickBot="1" x14ac:dyDescent="0.3"/>
    <row r="12" spans="1:5" x14ac:dyDescent="0.25">
      <c r="A12" s="19" t="s">
        <v>6</v>
      </c>
      <c r="B12" s="20"/>
      <c r="C12" s="20"/>
      <c r="D12" s="20"/>
      <c r="E12" s="21"/>
    </row>
    <row r="13" spans="1:5" ht="15.75" thickBot="1" x14ac:dyDescent="0.3">
      <c r="A13" s="22"/>
      <c r="B13" s="23"/>
      <c r="C13" s="23"/>
      <c r="D13" s="23"/>
      <c r="E13" s="24"/>
    </row>
    <row r="14" spans="1:5" x14ac:dyDescent="0.25">
      <c r="A14" s="1" t="s">
        <v>1</v>
      </c>
      <c r="B14" s="1" t="s">
        <v>2</v>
      </c>
      <c r="C14" s="1" t="s">
        <v>3</v>
      </c>
      <c r="D14" s="5" t="s">
        <v>4</v>
      </c>
      <c r="E14" s="12" t="s">
        <v>5</v>
      </c>
    </row>
    <row r="15" spans="1:5" x14ac:dyDescent="0.25">
      <c r="A15" s="31" t="s">
        <v>12</v>
      </c>
      <c r="B15" s="7" t="s">
        <v>8</v>
      </c>
      <c r="C15" s="7">
        <v>3</v>
      </c>
      <c r="D15" s="11" t="s">
        <v>20</v>
      </c>
      <c r="E15" s="13">
        <v>26161200</v>
      </c>
    </row>
    <row r="16" spans="1:5" x14ac:dyDescent="0.25">
      <c r="A16" s="32"/>
      <c r="B16" s="7" t="s">
        <v>10</v>
      </c>
      <c r="C16" s="8" t="s">
        <v>11</v>
      </c>
      <c r="D16" s="11" t="s">
        <v>21</v>
      </c>
      <c r="E16" s="13">
        <v>-2569080.39</v>
      </c>
    </row>
    <row r="17" spans="1:5" x14ac:dyDescent="0.25">
      <c r="A17" s="31" t="s">
        <v>15</v>
      </c>
      <c r="B17" s="7" t="s">
        <v>8</v>
      </c>
      <c r="C17" s="8">
        <v>1</v>
      </c>
      <c r="D17" s="11" t="s">
        <v>22</v>
      </c>
      <c r="E17" s="13">
        <v>65403000</v>
      </c>
    </row>
    <row r="18" spans="1:5" x14ac:dyDescent="0.25">
      <c r="A18" s="33"/>
      <c r="B18" s="7" t="s">
        <v>8</v>
      </c>
      <c r="C18" s="7">
        <v>2</v>
      </c>
      <c r="D18" s="11" t="s">
        <v>23</v>
      </c>
      <c r="E18" s="13">
        <v>24160500</v>
      </c>
    </row>
    <row r="19" spans="1:5" x14ac:dyDescent="0.25">
      <c r="A19" s="33"/>
      <c r="B19" s="7" t="s">
        <v>8</v>
      </c>
      <c r="C19" s="7">
        <v>3</v>
      </c>
      <c r="D19" s="11" t="s">
        <v>24</v>
      </c>
      <c r="E19" s="13">
        <v>23883600</v>
      </c>
    </row>
    <row r="20" spans="1:5" x14ac:dyDescent="0.25">
      <c r="A20" s="32"/>
      <c r="B20" s="7" t="s">
        <v>10</v>
      </c>
      <c r="C20" s="8" t="s">
        <v>11</v>
      </c>
      <c r="D20" s="11" t="s">
        <v>25</v>
      </c>
      <c r="E20" s="13">
        <v>4688602.0999999996</v>
      </c>
    </row>
    <row r="21" spans="1:5" x14ac:dyDescent="0.25">
      <c r="A21" s="15" t="s">
        <v>9</v>
      </c>
      <c r="B21" s="18"/>
      <c r="C21" s="18"/>
      <c r="D21" s="17"/>
      <c r="E21" s="6">
        <f>SUM(E15:E20)</f>
        <v>141727821.71000001</v>
      </c>
    </row>
    <row r="22" spans="1:5" ht="15.75" thickBot="1" x14ac:dyDescent="0.3"/>
    <row r="23" spans="1:5" x14ac:dyDescent="0.25">
      <c r="A23" s="19" t="s">
        <v>7</v>
      </c>
      <c r="B23" s="20"/>
      <c r="C23" s="20"/>
      <c r="D23" s="20"/>
      <c r="E23" s="21"/>
    </row>
    <row r="24" spans="1:5" ht="15.75" thickBot="1" x14ac:dyDescent="0.3">
      <c r="A24" s="22"/>
      <c r="B24" s="23"/>
      <c r="C24" s="23"/>
      <c r="D24" s="23"/>
      <c r="E24" s="24"/>
    </row>
    <row r="25" spans="1:5" x14ac:dyDescent="0.25">
      <c r="A25" s="1" t="s">
        <v>1</v>
      </c>
      <c r="B25" s="1" t="s">
        <v>2</v>
      </c>
      <c r="C25" s="1" t="s">
        <v>3</v>
      </c>
      <c r="D25" s="5" t="s">
        <v>4</v>
      </c>
      <c r="E25" s="5" t="s">
        <v>5</v>
      </c>
    </row>
    <row r="26" spans="1:5" x14ac:dyDescent="0.25">
      <c r="A26" s="10" t="s">
        <v>12</v>
      </c>
      <c r="B26" s="7" t="s">
        <v>10</v>
      </c>
      <c r="C26" s="8" t="s">
        <v>11</v>
      </c>
      <c r="D26" s="11" t="s">
        <v>26</v>
      </c>
      <c r="E26" s="13">
        <v>-7343550.2999999998</v>
      </c>
    </row>
    <row r="27" spans="1:5" x14ac:dyDescent="0.25">
      <c r="A27" s="25" t="s">
        <v>15</v>
      </c>
      <c r="B27" s="7" t="s">
        <v>8</v>
      </c>
      <c r="C27" s="8">
        <v>1</v>
      </c>
      <c r="D27" s="11" t="s">
        <v>27</v>
      </c>
      <c r="E27" s="13">
        <v>24392000</v>
      </c>
    </row>
    <row r="28" spans="1:5" x14ac:dyDescent="0.25">
      <c r="A28" s="26"/>
      <c r="B28" s="7" t="s">
        <v>8</v>
      </c>
      <c r="C28" s="7">
        <v>2</v>
      </c>
      <c r="D28" s="11" t="s">
        <v>28</v>
      </c>
      <c r="E28" s="13">
        <v>24503500</v>
      </c>
    </row>
    <row r="29" spans="1:5" x14ac:dyDescent="0.25">
      <c r="A29" s="26"/>
      <c r="B29" s="7" t="s">
        <v>8</v>
      </c>
      <c r="C29" s="7">
        <v>3</v>
      </c>
      <c r="D29" s="11" t="s">
        <v>29</v>
      </c>
      <c r="E29" s="13">
        <v>13038800</v>
      </c>
    </row>
    <row r="30" spans="1:5" x14ac:dyDescent="0.25">
      <c r="A30" s="27"/>
      <c r="B30" s="7" t="s">
        <v>10</v>
      </c>
      <c r="C30" s="8" t="s">
        <v>11</v>
      </c>
      <c r="D30" s="11" t="s">
        <v>30</v>
      </c>
      <c r="E30" s="34">
        <v>-91881.26</v>
      </c>
    </row>
    <row r="31" spans="1:5" x14ac:dyDescent="0.25">
      <c r="A31" s="15" t="s">
        <v>9</v>
      </c>
      <c r="B31" s="18"/>
      <c r="C31" s="18"/>
      <c r="D31" s="17"/>
      <c r="E31" s="9">
        <f>SUM(E26:E30)</f>
        <v>54498868.440000005</v>
      </c>
    </row>
    <row r="33" spans="1:5" x14ac:dyDescent="0.25">
      <c r="A33" s="2" t="s">
        <v>14</v>
      </c>
      <c r="E33" s="3">
        <f>+E10+E21+E31</f>
        <v>441146350.15000004</v>
      </c>
    </row>
  </sheetData>
  <mergeCells count="11">
    <mergeCell ref="A1:E1"/>
    <mergeCell ref="A10:D10"/>
    <mergeCell ref="A21:D21"/>
    <mergeCell ref="A31:D31"/>
    <mergeCell ref="A3:E4"/>
    <mergeCell ref="A12:E13"/>
    <mergeCell ref="A23:E24"/>
    <mergeCell ref="A6:A9"/>
    <mergeCell ref="A15:A16"/>
    <mergeCell ref="A17:A20"/>
    <mergeCell ref="A27:A30"/>
  </mergeCells>
  <pageMargins left="1.1023622047244095" right="0.70866141732283472" top="0.74803149606299213" bottom="0.74803149606299213" header="0.31496062992125984" footer="0.31496062992125984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JN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Usuario</dc:creator>
  <cp:lastModifiedBy>Hernan David Carbonell</cp:lastModifiedBy>
  <cp:lastPrinted>2023-02-24T16:36:28Z</cp:lastPrinted>
  <dcterms:created xsi:type="dcterms:W3CDTF">2020-08-26T20:58:45Z</dcterms:created>
  <dcterms:modified xsi:type="dcterms:W3CDTF">2023-02-24T16:36:57Z</dcterms:modified>
</cp:coreProperties>
</file>