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3" i="1"/>
  <c r="E26" i="1" l="1"/>
  <c r="E9" i="1" l="1"/>
  <c r="E34" i="1" l="1"/>
  <c r="E36" i="1" l="1"/>
</calcChain>
</file>

<file path=xl/sharedStrings.xml><?xml version="1.0" encoding="utf-8"?>
<sst xmlns="http://schemas.openxmlformats.org/spreadsheetml/2006/main" count="82" uniqueCount="36">
  <si>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</si>
  <si>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</si>
  <si>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</si>
  <si>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</si>
  <si>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</si>
  <si>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</si>
  <si>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</si>
  <si>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</si>
  <si>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</si>
  <si>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</si>
  <si>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</si>
  <si>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</si>
  <si>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</si>
  <si>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FEBRERO</t>
  </si>
  <si>
    <t>MARZO</t>
  </si>
  <si>
    <t>ABRIL</t>
  </si>
  <si>
    <t>ENVIADO AL BNA 19/05/2023</t>
  </si>
  <si>
    <t>PBA 19/05/23</t>
  </si>
  <si>
    <t>MAYO</t>
  </si>
  <si>
    <t>B-02018 - 00001866</t>
  </si>
  <si>
    <t>B-02008-00001840</t>
  </si>
  <si>
    <t>B-02018 - 00001843</t>
  </si>
  <si>
    <t>B-02018 - 00001865</t>
  </si>
  <si>
    <t>B-5005-00000810/NC 05005-00000137</t>
  </si>
  <si>
    <t>NC-5005-00000141/143</t>
  </si>
  <si>
    <t>B-5005-00000796/797</t>
  </si>
  <si>
    <t>B-5005-00000802/803</t>
  </si>
  <si>
    <t>B-5005-00000817/818</t>
  </si>
  <si>
    <t>B 8109-00000109/NC 8109-00000017</t>
  </si>
  <si>
    <t>B 8109-00000114/115</t>
  </si>
  <si>
    <t>B 8109-00000120/121</t>
  </si>
  <si>
    <t>B 8109-00000124/125</t>
  </si>
  <si>
    <t>0099-00000133</t>
  </si>
  <si>
    <t>0099-00000136</t>
  </si>
  <si>
    <t>0099-00000135</t>
  </si>
  <si>
    <t>0099-00000134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</si>
</sst>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17" fontId="0" fillId="0" borderId="10" xfId="0" applyNumberFormat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2" fillId="2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topLeftCell="A10" zoomScaleNormal="100" workbookViewId="0">
      <selection activeCell="A37" sqref="A37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5.5703125" customWidth="1"/>
  </cols>
  <sheetData>
    <row r="1" spans="1:5" ht="23.25" x14ac:dyDescent="0.35">
      <c r="A1" s="21" t="s">
        <v>16</v>
      </c>
      <c r="B1" s="21"/>
      <c r="C1" s="21"/>
      <c r="D1" s="21"/>
      <c r="E1" s="21"/>
    </row>
    <row r="2" spans="1:5" ht="15.75" thickBot="1" x14ac:dyDescent="0.3"/>
    <row r="3" spans="1:5" ht="20.25" customHeight="1" thickBot="1" x14ac:dyDescent="0.3">
      <c r="A3" s="22" t="s">
        <v>0</v>
      </c>
      <c r="B3" s="23"/>
      <c r="C3" s="23"/>
      <c r="D3" s="23"/>
      <c r="E3" s="24"/>
    </row>
    <row r="4" spans="1:5" x14ac:dyDescent="0.25">
      <c r="A4" s="5" t="s">
        <v>1</v>
      </c>
      <c r="B4" s="5" t="s">
        <v>2</v>
      </c>
      <c r="C4" s="5" t="s">
        <v>3</v>
      </c>
      <c r="D4" s="20" t="s">
        <v>4</v>
      </c>
      <c r="E4" s="7" t="s">
        <v>5</v>
      </c>
    </row>
    <row r="5" spans="1:5" x14ac:dyDescent="0.25">
      <c r="A5" s="18" t="s">
        <v>14</v>
      </c>
      <c r="B5" s="1" t="s">
        <v>10</v>
      </c>
      <c r="C5" s="1" t="s">
        <v>11</v>
      </c>
      <c r="D5" s="19" t="s">
        <v>19</v>
      </c>
      <c r="E5" s="13">
        <v>1891600</v>
      </c>
    </row>
    <row r="6" spans="1:5" x14ac:dyDescent="0.25">
      <c r="A6" s="30" t="s">
        <v>15</v>
      </c>
      <c r="B6" s="1" t="s">
        <v>12</v>
      </c>
      <c r="C6" s="1">
        <v>2</v>
      </c>
      <c r="D6" s="19" t="s">
        <v>20</v>
      </c>
      <c r="E6" s="13">
        <v>47247500</v>
      </c>
    </row>
    <row r="7" spans="1:5" x14ac:dyDescent="0.25">
      <c r="A7" s="30"/>
      <c r="B7" s="1" t="s">
        <v>12</v>
      </c>
      <c r="C7" s="1">
        <v>3</v>
      </c>
      <c r="D7" s="19" t="s">
        <v>21</v>
      </c>
      <c r="E7" s="13">
        <v>47783600</v>
      </c>
    </row>
    <row r="8" spans="1:5" x14ac:dyDescent="0.25">
      <c r="A8" s="16" t="s">
        <v>18</v>
      </c>
      <c r="B8" s="1" t="s">
        <v>12</v>
      </c>
      <c r="C8" s="1">
        <v>1</v>
      </c>
      <c r="D8" s="31" t="s">
        <v>22</v>
      </c>
      <c r="E8" s="13">
        <v>119459000</v>
      </c>
    </row>
    <row r="9" spans="1:5" x14ac:dyDescent="0.25">
      <c r="A9" s="25" t="s">
        <v>6</v>
      </c>
      <c r="B9" s="26"/>
      <c r="C9" s="26"/>
      <c r="D9" s="27"/>
      <c r="E9" s="8">
        <f>SUM(E5:E8)</f>
        <v>216381700</v>
      </c>
    </row>
    <row r="10" spans="1:5" ht="15.75" thickBot="1" x14ac:dyDescent="0.3">
      <c r="A10" s="2"/>
      <c r="B10" s="3"/>
      <c r="C10" s="3"/>
      <c r="D10" s="3"/>
      <c r="E10" s="4"/>
    </row>
    <row r="11" spans="1:5" ht="23.25" customHeight="1" thickBot="1" x14ac:dyDescent="0.3">
      <c r="A11" s="22" t="s">
        <v>7</v>
      </c>
      <c r="B11" s="23"/>
      <c r="C11" s="23"/>
      <c r="D11" s="23"/>
      <c r="E11" s="24"/>
    </row>
    <row r="12" spans="1:5" x14ac:dyDescent="0.25">
      <c r="A12" s="5" t="s">
        <v>1</v>
      </c>
      <c r="B12" s="5" t="s">
        <v>2</v>
      </c>
      <c r="C12" s="5" t="s">
        <v>3</v>
      </c>
      <c r="D12" s="12" t="s">
        <v>4</v>
      </c>
      <c r="E12" s="12" t="s">
        <v>5</v>
      </c>
    </row>
    <row r="13" spans="1:5" x14ac:dyDescent="0.25">
      <c r="A13" s="18" t="s">
        <v>13</v>
      </c>
      <c r="B13" s="1" t="s">
        <v>10</v>
      </c>
      <c r="C13" s="1" t="s">
        <v>11</v>
      </c>
      <c r="D13" s="32" t="s">
        <v>23</v>
      </c>
      <c r="E13" s="13">
        <f>600007.16+38000+118800-3865287.16</f>
        <v>-3108480</v>
      </c>
    </row>
    <row r="14" spans="1:5" x14ac:dyDescent="0.25">
      <c r="A14" s="18" t="s">
        <v>14</v>
      </c>
      <c r="B14" s="1" t="s">
        <v>10</v>
      </c>
      <c r="C14" s="1" t="s">
        <v>11</v>
      </c>
      <c r="D14" s="32" t="s">
        <v>24</v>
      </c>
      <c r="E14" s="13">
        <v>-5649520</v>
      </c>
    </row>
    <row r="15" spans="1:5" x14ac:dyDescent="0.25">
      <c r="A15" s="28" t="s">
        <v>15</v>
      </c>
      <c r="B15" s="1" t="s">
        <v>12</v>
      </c>
      <c r="C15" s="1">
        <v>2</v>
      </c>
      <c r="D15" s="32" t="s">
        <v>25</v>
      </c>
      <c r="E15" s="13">
        <v>26133500</v>
      </c>
    </row>
    <row r="16" spans="1:5" x14ac:dyDescent="0.25">
      <c r="A16" s="29"/>
      <c r="B16" s="1" t="s">
        <v>12</v>
      </c>
      <c r="C16" s="1">
        <v>3</v>
      </c>
      <c r="D16" s="32" t="s">
        <v>26</v>
      </c>
      <c r="E16" s="13">
        <v>24943600</v>
      </c>
    </row>
    <row r="17" spans="1:5" x14ac:dyDescent="0.25">
      <c r="A17" s="15" t="s">
        <v>18</v>
      </c>
      <c r="B17" s="1" t="s">
        <v>12</v>
      </c>
      <c r="C17" s="1">
        <v>1</v>
      </c>
      <c r="D17" s="32" t="s">
        <v>27</v>
      </c>
      <c r="E17" s="13">
        <v>62359000</v>
      </c>
    </row>
    <row r="18" spans="1:5" x14ac:dyDescent="0.25">
      <c r="A18" s="25" t="s">
        <v>6</v>
      </c>
      <c r="B18" s="26"/>
      <c r="C18" s="26"/>
      <c r="D18" s="27"/>
      <c r="E18" s="8">
        <f>SUM(E13:E17)</f>
        <v>104678100</v>
      </c>
    </row>
    <row r="19" spans="1:5" ht="15.75" thickBot="1" x14ac:dyDescent="0.3">
      <c r="E19" s="9"/>
    </row>
    <row r="20" spans="1:5" ht="24" customHeight="1" thickBot="1" x14ac:dyDescent="0.3">
      <c r="A20" s="22" t="s">
        <v>8</v>
      </c>
      <c r="B20" s="23"/>
      <c r="C20" s="23"/>
      <c r="D20" s="23"/>
      <c r="E20" s="24"/>
    </row>
    <row r="21" spans="1:5" x14ac:dyDescent="0.25">
      <c r="A21" s="5" t="s">
        <v>1</v>
      </c>
      <c r="B21" s="5" t="s">
        <v>2</v>
      </c>
      <c r="C21" s="5" t="s">
        <v>3</v>
      </c>
      <c r="D21" s="12" t="s">
        <v>4</v>
      </c>
      <c r="E21" s="12" t="s">
        <v>5</v>
      </c>
    </row>
    <row r="22" spans="1:5" x14ac:dyDescent="0.25">
      <c r="A22" s="18" t="s">
        <v>13</v>
      </c>
      <c r="B22" s="1" t="s">
        <v>10</v>
      </c>
      <c r="C22" s="1" t="s">
        <v>11</v>
      </c>
      <c r="D22" s="32" t="s">
        <v>28</v>
      </c>
      <c r="E22" s="13">
        <v>-969994.32</v>
      </c>
    </row>
    <row r="23" spans="1:5" x14ac:dyDescent="0.25">
      <c r="A23" s="28" t="s">
        <v>15</v>
      </c>
      <c r="B23" s="1" t="s">
        <v>12</v>
      </c>
      <c r="C23" s="1">
        <v>2</v>
      </c>
      <c r="D23" s="32" t="s">
        <v>29</v>
      </c>
      <c r="E23" s="13">
        <v>3601500</v>
      </c>
    </row>
    <row r="24" spans="1:5" x14ac:dyDescent="0.25">
      <c r="A24" s="29"/>
      <c r="B24" s="1" t="s">
        <v>12</v>
      </c>
      <c r="C24" s="1">
        <v>3</v>
      </c>
      <c r="D24" s="32" t="s">
        <v>30</v>
      </c>
      <c r="E24" s="13">
        <v>2881200</v>
      </c>
    </row>
    <row r="25" spans="1:5" x14ac:dyDescent="0.25">
      <c r="A25" s="17" t="s">
        <v>18</v>
      </c>
      <c r="B25" s="1" t="s">
        <v>12</v>
      </c>
      <c r="C25" s="1">
        <v>1</v>
      </c>
      <c r="D25" s="32" t="s">
        <v>31</v>
      </c>
      <c r="E25" s="13">
        <v>8765000</v>
      </c>
    </row>
    <row r="26" spans="1:5" x14ac:dyDescent="0.25">
      <c r="A26" s="25" t="s">
        <v>6</v>
      </c>
      <c r="B26" s="26"/>
      <c r="C26" s="26"/>
      <c r="D26" s="27"/>
      <c r="E26" s="8">
        <f>SUM(E22:E25)</f>
        <v>14277705.68</v>
      </c>
    </row>
    <row r="27" spans="1:5" ht="15.75" thickBot="1" x14ac:dyDescent="0.3">
      <c r="E27" s="10"/>
    </row>
    <row r="28" spans="1:5" ht="20.25" customHeight="1" thickBot="1" x14ac:dyDescent="0.3">
      <c r="A28" s="22" t="s">
        <v>9</v>
      </c>
      <c r="B28" s="23"/>
      <c r="C28" s="23"/>
      <c r="D28" s="23"/>
      <c r="E28" s="24"/>
    </row>
    <row r="29" spans="1:5" x14ac:dyDescent="0.25">
      <c r="A29" s="5" t="s">
        <v>1</v>
      </c>
      <c r="B29" s="5" t="s">
        <v>2</v>
      </c>
      <c r="C29" s="5" t="s">
        <v>3</v>
      </c>
      <c r="D29" s="12" t="s">
        <v>4</v>
      </c>
      <c r="E29" s="12" t="s">
        <v>5</v>
      </c>
    </row>
    <row r="30" spans="1:5" x14ac:dyDescent="0.25">
      <c r="A30" s="14" t="s">
        <v>14</v>
      </c>
      <c r="B30" s="1" t="s">
        <v>10</v>
      </c>
      <c r="C30" s="1" t="s">
        <v>11</v>
      </c>
      <c r="D30" s="32" t="s">
        <v>32</v>
      </c>
      <c r="E30" s="13">
        <v>15499.28</v>
      </c>
    </row>
    <row r="31" spans="1:5" x14ac:dyDescent="0.25">
      <c r="A31" s="28" t="s">
        <v>15</v>
      </c>
      <c r="B31" s="1" t="s">
        <v>12</v>
      </c>
      <c r="C31" s="1">
        <v>2</v>
      </c>
      <c r="D31" s="32" t="s">
        <v>33</v>
      </c>
      <c r="E31" s="13">
        <v>47500</v>
      </c>
    </row>
    <row r="32" spans="1:5" x14ac:dyDescent="0.25">
      <c r="A32" s="29"/>
      <c r="B32" s="1" t="s">
        <v>12</v>
      </c>
      <c r="C32" s="1">
        <v>3</v>
      </c>
      <c r="D32" s="32" t="s">
        <v>34</v>
      </c>
      <c r="E32" s="13">
        <v>54000</v>
      </c>
    </row>
    <row r="33" spans="1:5" x14ac:dyDescent="0.25">
      <c r="A33" s="17" t="s">
        <v>18</v>
      </c>
      <c r="B33" s="1" t="s">
        <v>12</v>
      </c>
      <c r="C33" s="1">
        <v>1</v>
      </c>
      <c r="D33" s="32" t="s">
        <v>35</v>
      </c>
      <c r="E33" s="13">
        <v>135000</v>
      </c>
    </row>
    <row r="34" spans="1:5" x14ac:dyDescent="0.25">
      <c r="A34" s="25" t="s">
        <v>6</v>
      </c>
      <c r="B34" s="26"/>
      <c r="C34" s="26"/>
      <c r="D34" s="27"/>
      <c r="E34" s="8">
        <f>SUM(E30:E33)</f>
        <v>251999.28</v>
      </c>
    </row>
    <row r="36" spans="1:5" x14ac:dyDescent="0.25">
      <c r="A36" s="6" t="s">
        <v>17</v>
      </c>
      <c r="E36" s="11">
        <f>+E9+E18+E26+E34</f>
        <v>335589504.95999998</v>
      </c>
    </row>
  </sheetData>
  <mergeCells count="13">
    <mergeCell ref="A34:D34"/>
    <mergeCell ref="A9:D9"/>
    <mergeCell ref="A31:A32"/>
    <mergeCell ref="A6:A7"/>
    <mergeCell ref="A15:A16"/>
    <mergeCell ref="A23:A24"/>
    <mergeCell ref="A1:E1"/>
    <mergeCell ref="A3:E3"/>
    <mergeCell ref="A11:E11"/>
    <mergeCell ref="A20:E20"/>
    <mergeCell ref="A28:E28"/>
    <mergeCell ref="A18:D18"/>
    <mergeCell ref="A26:D26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2023-05-19T19:39:31Z</cp:lastPrinted>
  <dcterms:created xsi:type="dcterms:W3CDTF">2020-08-26T20:58:45Z</dcterms:created>
  <dcterms:modified xsi:type="dcterms:W3CDTF">2023-05-19T19:39:36Z</dcterms:modified>
</cp:coreProperties>
</file>