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7" i="1" l="1"/>
  <c r="E9" i="1" l="1"/>
</calcChain>
</file>

<file path=xl/sharedStrings.xml><?xml version="1.0" encoding="utf-8"?>
<sst xmlns="http://schemas.openxmlformats.org/spreadsheetml/2006/main" count="36" uniqueCount="22">
  <si>
    <t>YPF S.A.</t>
  </si>
  <si>
    <t>MES</t>
  </si>
  <si>
    <t>CONCEPTO</t>
  </si>
  <si>
    <t>TIPO</t>
  </si>
  <si>
    <t>FACTURA Nº</t>
  </si>
  <si>
    <t>MONTO</t>
  </si>
  <si>
    <t>RAIZEN</t>
  </si>
  <si>
    <t>ANTICIPO</t>
  </si>
  <si>
    <t>TOTAL</t>
  </si>
  <si>
    <t>FINAL</t>
  </si>
  <si>
    <t>final</t>
  </si>
  <si>
    <t>ENVIADO AL BNA 04/07/2024</t>
  </si>
  <si>
    <t>CABA 04/07/24</t>
  </si>
  <si>
    <t>FEBRERO</t>
  </si>
  <si>
    <t>B2018-00002251</t>
  </si>
  <si>
    <t>B2018-00002261</t>
  </si>
  <si>
    <t>B2018-00002265</t>
  </si>
  <si>
    <t>NC 2017-00002996</t>
  </si>
  <si>
    <t>B05005-0001002/1003</t>
  </si>
  <si>
    <t>B05005-0001008-1009</t>
  </si>
  <si>
    <t>B05005-0001014/1015</t>
  </si>
  <si>
    <t>B05005-0001035 NC 05005-00000204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</si>
</sst>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22" sqref="A2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3" t="s">
        <v>11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8" t="s">
        <v>0</v>
      </c>
      <c r="B3" s="19"/>
      <c r="C3" s="19"/>
      <c r="D3" s="19"/>
      <c r="E3" s="20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9" t="s">
        <v>4</v>
      </c>
      <c r="E4" s="10" t="s">
        <v>5</v>
      </c>
    </row>
    <row r="5" spans="1:5" x14ac:dyDescent="0.25">
      <c r="A5" s="21" t="s">
        <v>13</v>
      </c>
      <c r="B5" s="7" t="s">
        <v>7</v>
      </c>
      <c r="C5" s="8">
        <v>1</v>
      </c>
      <c r="D5" s="11" t="s">
        <v>14</v>
      </c>
      <c r="E5" s="12">
        <v>28865000</v>
      </c>
    </row>
    <row r="6" spans="1:5" x14ac:dyDescent="0.25">
      <c r="A6" s="22"/>
      <c r="B6" s="7" t="s">
        <v>7</v>
      </c>
      <c r="C6" s="7">
        <v>2</v>
      </c>
      <c r="D6" s="11" t="s">
        <v>15</v>
      </c>
      <c r="E6" s="12">
        <v>14432500</v>
      </c>
    </row>
    <row r="7" spans="1:5" x14ac:dyDescent="0.25">
      <c r="A7" s="22"/>
      <c r="B7" s="7" t="s">
        <v>7</v>
      </c>
      <c r="C7" s="7">
        <v>3</v>
      </c>
      <c r="D7" s="11" t="s">
        <v>16</v>
      </c>
      <c r="E7" s="12">
        <v>11546000</v>
      </c>
    </row>
    <row r="8" spans="1:5" x14ac:dyDescent="0.25">
      <c r="A8" s="23"/>
      <c r="B8" s="7" t="s">
        <v>9</v>
      </c>
      <c r="C8" s="8" t="s">
        <v>10</v>
      </c>
      <c r="D8" s="11" t="s">
        <v>17</v>
      </c>
      <c r="E8" s="12">
        <v>-4301220</v>
      </c>
    </row>
    <row r="9" spans="1:5" x14ac:dyDescent="0.25">
      <c r="A9" s="14" t="s">
        <v>8</v>
      </c>
      <c r="B9" s="15"/>
      <c r="C9" s="15"/>
      <c r="D9" s="16"/>
      <c r="E9" s="6">
        <f>SUM(E5:E8)</f>
        <v>50542280</v>
      </c>
    </row>
    <row r="10" spans="1:5" ht="15.75" thickBot="1" x14ac:dyDescent="0.3"/>
    <row r="11" spans="1:5" ht="23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9" t="s">
        <v>5</v>
      </c>
    </row>
    <row r="13" spans="1:5" x14ac:dyDescent="0.25">
      <c r="A13" s="21" t="s">
        <v>13</v>
      </c>
      <c r="B13" s="7" t="s">
        <v>7</v>
      </c>
      <c r="C13" s="8">
        <v>1</v>
      </c>
      <c r="D13" s="11" t="s">
        <v>18</v>
      </c>
      <c r="E13" s="12">
        <v>2150000</v>
      </c>
    </row>
    <row r="14" spans="1:5" x14ac:dyDescent="0.25">
      <c r="A14" s="22"/>
      <c r="B14" s="7" t="s">
        <v>7</v>
      </c>
      <c r="C14" s="7">
        <v>2</v>
      </c>
      <c r="D14" s="11" t="s">
        <v>19</v>
      </c>
      <c r="E14" s="12">
        <v>1075000</v>
      </c>
    </row>
    <row r="15" spans="1:5" x14ac:dyDescent="0.25">
      <c r="A15" s="22"/>
      <c r="B15" s="7" t="s">
        <v>7</v>
      </c>
      <c r="C15" s="7">
        <v>3</v>
      </c>
      <c r="D15" s="11" t="s">
        <v>20</v>
      </c>
      <c r="E15" s="12">
        <v>860000</v>
      </c>
    </row>
    <row r="16" spans="1:5" x14ac:dyDescent="0.25">
      <c r="A16" s="23"/>
      <c r="B16" s="7" t="s">
        <v>9</v>
      </c>
      <c r="C16" s="8" t="s">
        <v>10</v>
      </c>
      <c r="D16" s="11" t="s">
        <v>21</v>
      </c>
      <c r="E16" s="12">
        <v>-395000</v>
      </c>
    </row>
    <row r="17" spans="1:5" x14ac:dyDescent="0.25">
      <c r="A17" s="14" t="s">
        <v>8</v>
      </c>
      <c r="B17" s="17"/>
      <c r="C17" s="17"/>
      <c r="D17" s="16"/>
      <c r="E17" s="6">
        <f>SUM(E13:E16)</f>
        <v>3690000</v>
      </c>
    </row>
    <row r="19" spans="1:5" x14ac:dyDescent="0.25">
      <c r="A19" s="2" t="s">
        <v>12</v>
      </c>
      <c r="E19" s="3">
        <f>+E9+E17</f>
        <v>54232280</v>
      </c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2024-07-04T16:56:13Z</cp:lastPrinted>
  <dcterms:created xsi:type="dcterms:W3CDTF">2020-08-26T20:58:45Z</dcterms:created>
  <dcterms:modified xsi:type="dcterms:W3CDTF">2024-07-04T16:59:14Z</dcterms:modified>
</cp:coreProperties>
</file>