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000" windowHeight="9735"/>
  </bookViews>
  <sheets>
    <sheet name="JN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E26" i="1" l="1"/>
  <c r="E28" i="1" s="1"/>
</calcChain>
</file>

<file path=xl/sharedStrings.xml><?xml version="1.0" encoding="utf-8"?>
<sst xmlns="http://schemas.openxmlformats.org/spreadsheetml/2006/main" count="60" uniqueCount="33">
  <si>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</si>
  <si>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</si>
  <si>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</si>
  <si>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</si>
  <si>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</si>
  <si>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</si>
  <si>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</si>
  <si>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</si>
  <si>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TOTAL</t>
  </si>
  <si>
    <t>FINAL</t>
  </si>
  <si>
    <t>final</t>
  </si>
  <si>
    <t>OCTUBRE</t>
  </si>
  <si>
    <t>NOVIEMBRE</t>
  </si>
  <si>
    <t>DICIEMBRE</t>
  </si>
  <si>
    <t>ENVIADO AL BNA 11/02/2025</t>
  </si>
  <si>
    <t>JN 11/02/25</t>
  </si>
  <si>
    <t>B-05005-0000259/261</t>
  </si>
  <si>
    <t>B-05005-001190/1191</t>
  </si>
  <si>
    <t>B-05005-001196/1197</t>
  </si>
  <si>
    <t>B-05005-001202/1203</t>
  </si>
  <si>
    <t>NC-05005-00000264/267</t>
  </si>
  <si>
    <t>B-05005-001206/1207</t>
  </si>
  <si>
    <t>B-05005-001212/1213</t>
  </si>
  <si>
    <t>B-05005-001214/1215</t>
  </si>
  <si>
    <t>NC-05005-00000268/269</t>
  </si>
  <si>
    <t>B8109-0000299/300</t>
  </si>
  <si>
    <t>B8108-0000333/334</t>
  </si>
  <si>
    <t>B8108-0000339/340</t>
  </si>
  <si>
    <t>NC 8109-0000066/069</t>
  </si>
  <si>
    <t>B8108-0000345/346</t>
  </si>
  <si>
    <t>B8109-0000306/307</t>
  </si>
  <si>
    <t>B8109-0000312/313</t>
  </si>
  <si>
    <t>NC 8108-0000066/067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</si>
</sst>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0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6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7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right" vertical="center"/>
    </xf>
    <xf numFmtId="4" fontId="0" fillId="0" borderId="0" xfId="0" applyNumberFormat="1"/>
    <xf numFmtId="0" fontId="5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2"/>
  <sheetViews>
    <sheetView tabSelected="1" workbookViewId="0">
      <selection activeCell="G16" sqref="G16"/>
    </sheetView>
  </sheetViews>
  <sheetFormatPr baseColWidth="10" defaultRowHeight="15" x14ac:dyDescent="0.25"/>
  <cols>
    <col min="1" max="1" width="13" bestFit="1" customWidth="1"/>
    <col min="2" max="2" width="13.28515625" customWidth="1"/>
    <col min="3" max="3" width="5.7109375" customWidth="1"/>
    <col min="4" max="4" width="36.28515625" customWidth="1"/>
    <col min="5" max="5" width="15.140625" customWidth="1"/>
  </cols>
  <sheetData>
    <row r="1" spans="1:5" ht="23.25" x14ac:dyDescent="0.35">
      <c r="A1" s="15" t="s">
        <v>14</v>
      </c>
      <c r="B1" s="15"/>
      <c r="C1" s="15"/>
      <c r="D1" s="15"/>
      <c r="E1" s="15"/>
    </row>
    <row r="2" spans="1:5" ht="15.75" thickBot="1" x14ac:dyDescent="0.3"/>
    <row r="3" spans="1:5" ht="23.25" customHeight="1" thickBot="1" x14ac:dyDescent="0.3">
      <c r="A3" s="19" t="s">
        <v>5</v>
      </c>
      <c r="B3" s="20"/>
      <c r="C3" s="20"/>
      <c r="D3" s="20"/>
      <c r="E3" s="21"/>
    </row>
    <row r="4" spans="1:5" x14ac:dyDescent="0.25">
      <c r="A4" s="1" t="s">
        <v>0</v>
      </c>
      <c r="B4" s="1" t="s">
        <v>1</v>
      </c>
      <c r="C4" s="1" t="s">
        <v>2</v>
      </c>
      <c r="D4" s="4" t="s">
        <v>3</v>
      </c>
      <c r="E4" s="10" t="s">
        <v>4</v>
      </c>
    </row>
    <row r="5" spans="1:5" x14ac:dyDescent="0.25">
      <c r="A5" s="14" t="s">
        <v>11</v>
      </c>
      <c r="B5" s="6" t="s">
        <v>9</v>
      </c>
      <c r="C5" s="7" t="s">
        <v>10</v>
      </c>
      <c r="D5" s="9" t="s">
        <v>16</v>
      </c>
      <c r="E5" s="12">
        <v>-65155523</v>
      </c>
    </row>
    <row r="6" spans="1:5" x14ac:dyDescent="0.25">
      <c r="A6" s="25" t="s">
        <v>12</v>
      </c>
      <c r="B6" s="6" t="s">
        <v>7</v>
      </c>
      <c r="C6" s="7">
        <v>1</v>
      </c>
      <c r="D6" s="9" t="s">
        <v>17</v>
      </c>
      <c r="E6" s="12">
        <v>60780000</v>
      </c>
    </row>
    <row r="7" spans="1:5" x14ac:dyDescent="0.25">
      <c r="A7" s="25"/>
      <c r="B7" s="6" t="s">
        <v>7</v>
      </c>
      <c r="C7" s="6">
        <v>2</v>
      </c>
      <c r="D7" s="9" t="s">
        <v>18</v>
      </c>
      <c r="E7" s="12">
        <v>30390000</v>
      </c>
    </row>
    <row r="8" spans="1:5" x14ac:dyDescent="0.25">
      <c r="A8" s="25"/>
      <c r="B8" s="6" t="s">
        <v>7</v>
      </c>
      <c r="C8" s="6">
        <v>3</v>
      </c>
      <c r="D8" s="9" t="s">
        <v>19</v>
      </c>
      <c r="E8" s="12">
        <v>24312000</v>
      </c>
    </row>
    <row r="9" spans="1:5" x14ac:dyDescent="0.25">
      <c r="A9" s="25"/>
      <c r="B9" s="6" t="s">
        <v>9</v>
      </c>
      <c r="C9" s="7" t="s">
        <v>10</v>
      </c>
      <c r="D9" s="9" t="s">
        <v>20</v>
      </c>
      <c r="E9" s="12">
        <v>-70466626</v>
      </c>
    </row>
    <row r="10" spans="1:5" x14ac:dyDescent="0.25">
      <c r="A10" s="22" t="s">
        <v>13</v>
      </c>
      <c r="B10" s="6" t="s">
        <v>7</v>
      </c>
      <c r="C10" s="7">
        <v>1</v>
      </c>
      <c r="D10" s="9" t="s">
        <v>21</v>
      </c>
      <c r="E10" s="12">
        <v>60876000</v>
      </c>
    </row>
    <row r="11" spans="1:5" x14ac:dyDescent="0.25">
      <c r="A11" s="23"/>
      <c r="B11" s="6" t="s">
        <v>7</v>
      </c>
      <c r="C11" s="6">
        <v>2</v>
      </c>
      <c r="D11" s="9" t="s">
        <v>22</v>
      </c>
      <c r="E11" s="12">
        <v>30438000</v>
      </c>
    </row>
    <row r="12" spans="1:5" x14ac:dyDescent="0.25">
      <c r="A12" s="23"/>
      <c r="B12" s="6" t="s">
        <v>7</v>
      </c>
      <c r="C12" s="6">
        <v>3</v>
      </c>
      <c r="D12" s="9" t="s">
        <v>23</v>
      </c>
      <c r="E12" s="12">
        <v>24350400</v>
      </c>
    </row>
    <row r="13" spans="1:5" x14ac:dyDescent="0.25">
      <c r="A13" s="24"/>
      <c r="B13" s="6" t="s">
        <v>9</v>
      </c>
      <c r="C13" s="7" t="s">
        <v>10</v>
      </c>
      <c r="D13" s="9" t="s">
        <v>24</v>
      </c>
      <c r="E13" s="12">
        <v>-80014671</v>
      </c>
    </row>
    <row r="14" spans="1:5" x14ac:dyDescent="0.25">
      <c r="A14" s="16" t="s">
        <v>8</v>
      </c>
      <c r="B14" s="17"/>
      <c r="C14" s="17"/>
      <c r="D14" s="18"/>
      <c r="E14" s="5">
        <f>SUM(E5:E13)</f>
        <v>15509580</v>
      </c>
    </row>
    <row r="15" spans="1:5" ht="15.75" thickBot="1" x14ac:dyDescent="0.3"/>
    <row r="16" spans="1:5" ht="26.25" customHeight="1" thickBot="1" x14ac:dyDescent="0.3">
      <c r="A16" s="19" t="s">
        <v>6</v>
      </c>
      <c r="B16" s="20"/>
      <c r="C16" s="20"/>
      <c r="D16" s="20"/>
      <c r="E16" s="21"/>
    </row>
    <row r="17" spans="1:5" x14ac:dyDescent="0.25">
      <c r="A17" s="1" t="s">
        <v>0</v>
      </c>
      <c r="B17" s="1" t="s">
        <v>1</v>
      </c>
      <c r="C17" s="1" t="s">
        <v>2</v>
      </c>
      <c r="D17" s="4" t="s">
        <v>3</v>
      </c>
      <c r="E17" s="11" t="s">
        <v>4</v>
      </c>
    </row>
    <row r="18" spans="1:5" x14ac:dyDescent="0.25">
      <c r="A18" s="25" t="s">
        <v>12</v>
      </c>
      <c r="B18" s="6" t="s">
        <v>7</v>
      </c>
      <c r="C18" s="7">
        <v>1</v>
      </c>
      <c r="D18" s="9" t="s">
        <v>25</v>
      </c>
      <c r="E18" s="12">
        <v>37980000</v>
      </c>
    </row>
    <row r="19" spans="1:5" x14ac:dyDescent="0.25">
      <c r="A19" s="25"/>
      <c r="B19" s="6" t="s">
        <v>7</v>
      </c>
      <c r="C19" s="6">
        <v>2</v>
      </c>
      <c r="D19" s="9" t="s">
        <v>26</v>
      </c>
      <c r="E19" s="12">
        <v>17412000</v>
      </c>
    </row>
    <row r="20" spans="1:5" x14ac:dyDescent="0.25">
      <c r="A20" s="25"/>
      <c r="B20" s="6" t="s">
        <v>7</v>
      </c>
      <c r="C20" s="6">
        <v>3</v>
      </c>
      <c r="D20" s="9" t="s">
        <v>27</v>
      </c>
      <c r="E20" s="12">
        <v>14771200</v>
      </c>
    </row>
    <row r="21" spans="1:5" x14ac:dyDescent="0.25">
      <c r="A21" s="25"/>
      <c r="B21" s="6" t="s">
        <v>9</v>
      </c>
      <c r="C21" s="7" t="s">
        <v>10</v>
      </c>
      <c r="D21" s="9" t="s">
        <v>28</v>
      </c>
      <c r="E21" s="12">
        <v>-64287973.68</v>
      </c>
    </row>
    <row r="22" spans="1:5" x14ac:dyDescent="0.25">
      <c r="A22" s="22" t="s">
        <v>13</v>
      </c>
      <c r="B22" s="6" t="s">
        <v>7</v>
      </c>
      <c r="C22" s="7">
        <v>1</v>
      </c>
      <c r="D22" s="9" t="s">
        <v>29</v>
      </c>
      <c r="E22" s="12">
        <v>36928000</v>
      </c>
    </row>
    <row r="23" spans="1:5" x14ac:dyDescent="0.25">
      <c r="A23" s="23"/>
      <c r="B23" s="6" t="s">
        <v>7</v>
      </c>
      <c r="C23" s="6">
        <v>2</v>
      </c>
      <c r="D23" s="9" t="s">
        <v>30</v>
      </c>
      <c r="E23" s="12">
        <v>18177500</v>
      </c>
    </row>
    <row r="24" spans="1:5" x14ac:dyDescent="0.25">
      <c r="A24" s="23"/>
      <c r="B24" s="6" t="s">
        <v>7</v>
      </c>
      <c r="C24" s="6">
        <v>3</v>
      </c>
      <c r="D24" s="9" t="s">
        <v>31</v>
      </c>
      <c r="E24" s="12">
        <v>14694800</v>
      </c>
    </row>
    <row r="25" spans="1:5" x14ac:dyDescent="0.25">
      <c r="A25" s="24"/>
      <c r="B25" s="6" t="s">
        <v>9</v>
      </c>
      <c r="C25" s="7" t="s">
        <v>10</v>
      </c>
      <c r="D25" s="9" t="s">
        <v>32</v>
      </c>
      <c r="E25" s="12">
        <v>-63463441.079999998</v>
      </c>
    </row>
    <row r="26" spans="1:5" x14ac:dyDescent="0.25">
      <c r="A26" s="16" t="s">
        <v>8</v>
      </c>
      <c r="B26" s="17"/>
      <c r="C26" s="17"/>
      <c r="D26" s="18"/>
      <c r="E26" s="8">
        <f>SUM(E18:E25)</f>
        <v>12212085.239999995</v>
      </c>
    </row>
    <row r="28" spans="1:5" x14ac:dyDescent="0.25">
      <c r="A28" s="2" t="s">
        <v>15</v>
      </c>
      <c r="E28" s="3">
        <f>+E14+E26</f>
        <v>27721665.239999995</v>
      </c>
    </row>
    <row r="32" spans="1:5" x14ac:dyDescent="0.25">
      <c r="E32" s="13"/>
    </row>
  </sheetData>
  <mergeCells count="9">
    <mergeCell ref="A1:E1"/>
    <mergeCell ref="A14:D14"/>
    <mergeCell ref="A26:D26"/>
    <mergeCell ref="A3:E3"/>
    <mergeCell ref="A16:E16"/>
    <mergeCell ref="A18:A21"/>
    <mergeCell ref="A6:A9"/>
    <mergeCell ref="A10:A13"/>
    <mergeCell ref="A22:A25"/>
  </mergeCells>
  <pageMargins left="1.1023622047244095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2025-02-11T17:24:47Z</cp:lastPrinted>
  <dcterms:created xsi:type="dcterms:W3CDTF">2020-08-26T20:58:45Z</dcterms:created>
  <dcterms:modified xsi:type="dcterms:W3CDTF">2025-02-11T17:26:31Z</dcterms:modified>
</cp:coreProperties>
</file>