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1" i="1" l="1"/>
  <c r="E22" i="1" l="1"/>
  <c r="E24" i="1" s="1"/>
</calcChain>
</file>

<file path=xl/sharedStrings.xml><?xml version="1.0" encoding="utf-8"?>
<sst xmlns="http://schemas.openxmlformats.org/spreadsheetml/2006/main" count="52" uniqueCount="29">
  <si>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</si>
  <si>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</si>
  <si>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</si>
  <si>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</si>
  <si>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</si>
  <si>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</si>
  <si>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</si>
  <si>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</si>
  <si>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</si>
  <si>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</si>
  <si>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</si>
  <si>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20/02/2025</t>
  </si>
  <si>
    <t>CABA 20/02/25</t>
  </si>
  <si>
    <t>OCTUBRE</t>
  </si>
  <si>
    <t>NOVIEMBRE</t>
  </si>
  <si>
    <t>DICIEMBRE</t>
  </si>
  <si>
    <t>NC 05005-00000256/257</t>
  </si>
  <si>
    <t>B05005-0001188/1189</t>
  </si>
  <si>
    <t>B05005-0001194/1195</t>
  </si>
  <si>
    <t>B05005-0001200/1201</t>
  </si>
  <si>
    <t>NC 05005-00000265/266</t>
  </si>
  <si>
    <t>B05005-0001273</t>
  </si>
  <si>
    <t>B8109-0000297/298</t>
  </si>
  <si>
    <t>B8108-0000331/332</t>
  </si>
  <si>
    <t>B8108-0000337/338</t>
  </si>
  <si>
    <t>NC 8109-00000065/FC 8109-00000323</t>
  </si>
  <si>
    <t>B8108-0000343/344</t>
  </si>
  <si>
    <t>B8109-0000310/311</t>
  </si>
  <si>
    <t>NC 8108-00000065/FC 8108-00000370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</si>
</sst>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workbookViewId="0">
      <selection activeCell="H24" sqref="H24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3" t="s">
        <v>11</v>
      </c>
      <c r="B1" s="13"/>
      <c r="C1" s="13"/>
      <c r="D1" s="13"/>
      <c r="E1" s="13"/>
    </row>
    <row r="2" spans="1:5" ht="15.75" thickBot="1" x14ac:dyDescent="0.3"/>
    <row r="3" spans="1:5" ht="23.25" customHeight="1" thickBot="1" x14ac:dyDescent="0.3">
      <c r="A3" s="19" t="s">
        <v>5</v>
      </c>
      <c r="B3" s="20"/>
      <c r="C3" s="20"/>
      <c r="D3" s="20"/>
      <c r="E3" s="21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8" t="s">
        <v>4</v>
      </c>
    </row>
    <row r="5" spans="1:5" x14ac:dyDescent="0.25">
      <c r="A5" s="25" t="s">
        <v>13</v>
      </c>
      <c r="B5" s="5" t="s">
        <v>9</v>
      </c>
      <c r="C5" s="6" t="s">
        <v>10</v>
      </c>
      <c r="D5" s="10" t="s">
        <v>16</v>
      </c>
      <c r="E5" s="11">
        <v>-2008000</v>
      </c>
    </row>
    <row r="6" spans="1:5" x14ac:dyDescent="0.25">
      <c r="A6" s="22" t="s">
        <v>14</v>
      </c>
      <c r="B6" s="5" t="s">
        <v>7</v>
      </c>
      <c r="C6" s="5">
        <v>1</v>
      </c>
      <c r="D6" s="10" t="s">
        <v>17</v>
      </c>
      <c r="E6" s="11">
        <v>2690000</v>
      </c>
    </row>
    <row r="7" spans="1:5" x14ac:dyDescent="0.25">
      <c r="A7" s="23"/>
      <c r="B7" s="5" t="s">
        <v>7</v>
      </c>
      <c r="C7" s="5">
        <v>2</v>
      </c>
      <c r="D7" s="10" t="s">
        <v>18</v>
      </c>
      <c r="E7" s="11">
        <v>1345000</v>
      </c>
    </row>
    <row r="8" spans="1:5" x14ac:dyDescent="0.25">
      <c r="A8" s="23"/>
      <c r="B8" s="5" t="s">
        <v>7</v>
      </c>
      <c r="C8" s="5">
        <v>3</v>
      </c>
      <c r="D8" s="10" t="s">
        <v>19</v>
      </c>
      <c r="E8" s="11">
        <v>1076000</v>
      </c>
    </row>
    <row r="9" spans="1:5" x14ac:dyDescent="0.25">
      <c r="A9" s="24"/>
      <c r="B9" s="5" t="s">
        <v>9</v>
      </c>
      <c r="C9" s="6" t="s">
        <v>10</v>
      </c>
      <c r="D9" s="10" t="s">
        <v>20</v>
      </c>
      <c r="E9" s="11">
        <v>-2481000</v>
      </c>
    </row>
    <row r="10" spans="1:5" x14ac:dyDescent="0.25">
      <c r="A10" s="12" t="s">
        <v>15</v>
      </c>
      <c r="B10" s="5" t="s">
        <v>9</v>
      </c>
      <c r="C10" s="6" t="s">
        <v>10</v>
      </c>
      <c r="D10" s="10" t="s">
        <v>21</v>
      </c>
      <c r="E10" s="11">
        <v>2800000</v>
      </c>
    </row>
    <row r="11" spans="1:5" x14ac:dyDescent="0.25">
      <c r="A11" s="14" t="s">
        <v>8</v>
      </c>
      <c r="B11" s="15"/>
      <c r="C11" s="15"/>
      <c r="D11" s="16"/>
      <c r="E11" s="7">
        <f>SUM(E5:E10)</f>
        <v>3422000</v>
      </c>
    </row>
    <row r="12" spans="1:5" ht="15.75" thickBot="1" x14ac:dyDescent="0.3"/>
    <row r="13" spans="1:5" ht="26.25" customHeight="1" thickBot="1" x14ac:dyDescent="0.3">
      <c r="A13" s="19" t="s">
        <v>6</v>
      </c>
      <c r="B13" s="20"/>
      <c r="C13" s="20"/>
      <c r="D13" s="20"/>
      <c r="E13" s="21"/>
    </row>
    <row r="14" spans="1:5" x14ac:dyDescent="0.25">
      <c r="A14" s="1" t="s">
        <v>0</v>
      </c>
      <c r="B14" s="1" t="s">
        <v>1</v>
      </c>
      <c r="C14" s="1" t="s">
        <v>2</v>
      </c>
      <c r="D14" s="4" t="s">
        <v>3</v>
      </c>
      <c r="E14" s="9" t="s">
        <v>4</v>
      </c>
    </row>
    <row r="15" spans="1:5" x14ac:dyDescent="0.25">
      <c r="A15" s="22" t="s">
        <v>14</v>
      </c>
      <c r="B15" s="5" t="s">
        <v>7</v>
      </c>
      <c r="C15" s="6">
        <v>1</v>
      </c>
      <c r="D15" s="10" t="s">
        <v>22</v>
      </c>
      <c r="E15" s="11">
        <v>2282000</v>
      </c>
    </row>
    <row r="16" spans="1:5" x14ac:dyDescent="0.25">
      <c r="A16" s="23"/>
      <c r="B16" s="5" t="s">
        <v>7</v>
      </c>
      <c r="C16" s="5">
        <v>2</v>
      </c>
      <c r="D16" s="10" t="s">
        <v>23</v>
      </c>
      <c r="E16" s="11">
        <v>853000</v>
      </c>
    </row>
    <row r="17" spans="1:5" x14ac:dyDescent="0.25">
      <c r="A17" s="23"/>
      <c r="B17" s="5" t="s">
        <v>7</v>
      </c>
      <c r="C17" s="5">
        <v>3</v>
      </c>
      <c r="D17" s="10" t="s">
        <v>24</v>
      </c>
      <c r="E17" s="11">
        <v>836000</v>
      </c>
    </row>
    <row r="18" spans="1:5" x14ac:dyDescent="0.25">
      <c r="A18" s="24"/>
      <c r="B18" s="5" t="s">
        <v>9</v>
      </c>
      <c r="C18" s="6" t="s">
        <v>10</v>
      </c>
      <c r="D18" s="10" t="s">
        <v>25</v>
      </c>
      <c r="E18" s="11">
        <f>40500.06-3201500</f>
        <v>-3160999.94</v>
      </c>
    </row>
    <row r="19" spans="1:5" x14ac:dyDescent="0.25">
      <c r="A19" s="22" t="s">
        <v>15</v>
      </c>
      <c r="B19" s="5" t="s">
        <v>7</v>
      </c>
      <c r="C19" s="6">
        <v>1</v>
      </c>
      <c r="D19" s="10" t="s">
        <v>26</v>
      </c>
      <c r="E19" s="11">
        <v>2090000</v>
      </c>
    </row>
    <row r="20" spans="1:5" x14ac:dyDescent="0.25">
      <c r="A20" s="23"/>
      <c r="B20" s="5" t="s">
        <v>7</v>
      </c>
      <c r="C20" s="5">
        <v>3</v>
      </c>
      <c r="D20" s="10" t="s">
        <v>27</v>
      </c>
      <c r="E20" s="11">
        <v>1947500</v>
      </c>
    </row>
    <row r="21" spans="1:5" x14ac:dyDescent="0.25">
      <c r="A21" s="24"/>
      <c r="B21" s="5" t="s">
        <v>9</v>
      </c>
      <c r="C21" s="6" t="s">
        <v>10</v>
      </c>
      <c r="D21" s="10" t="s">
        <v>28</v>
      </c>
      <c r="E21" s="11">
        <v>-3197500.1</v>
      </c>
    </row>
    <row r="22" spans="1:5" x14ac:dyDescent="0.25">
      <c r="A22" s="17" t="s">
        <v>8</v>
      </c>
      <c r="B22" s="18"/>
      <c r="C22" s="18"/>
      <c r="D22" s="16"/>
      <c r="E22" s="7">
        <f>SUM(E15:E21)</f>
        <v>1649999.9600000004</v>
      </c>
    </row>
    <row r="24" spans="1:5" x14ac:dyDescent="0.25">
      <c r="A24" s="2" t="s">
        <v>12</v>
      </c>
      <c r="E24" s="3">
        <f>+E11+E22</f>
        <v>5071999.9600000009</v>
      </c>
    </row>
  </sheetData>
  <mergeCells count="8">
    <mergeCell ref="A1:E1"/>
    <mergeCell ref="A11:D11"/>
    <mergeCell ref="A22:D22"/>
    <mergeCell ref="A3:E3"/>
    <mergeCell ref="A13:E13"/>
    <mergeCell ref="A15:A18"/>
    <mergeCell ref="A6:A9"/>
    <mergeCell ref="A19:A21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2024-12-16T15:37:27Z</cp:lastPrinted>
  <dcterms:created xsi:type="dcterms:W3CDTF">2020-08-26T20:58:45Z</dcterms:created>
  <dcterms:modified xsi:type="dcterms:W3CDTF">2025-02-20T19:18:32Z</dcterms:modified>
</cp:coreProperties>
</file>